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270" activeTab="0"/>
  </bookViews>
  <sheets>
    <sheet name="C" sheetId="1" r:id="rId1"/>
    <sheet name="1B" sheetId="2" r:id="rId2"/>
    <sheet name="2B" sheetId="3" r:id="rId3"/>
    <sheet name="3B" sheetId="4" r:id="rId4"/>
    <sheet name="SS" sheetId="5" r:id="rId5"/>
    <sheet name="OF" sheetId="6" r:id="rId6"/>
    <sheet name="DH" sheetId="7" r:id="rId7"/>
    <sheet name="SP" sheetId="8" r:id="rId8"/>
    <sheet name="RP" sheetId="9" r:id="rId9"/>
  </sheets>
  <definedNames/>
  <calcPr fullCalcOnLoad="1"/>
</workbook>
</file>

<file path=xl/sharedStrings.xml><?xml version="1.0" encoding="utf-8"?>
<sst xmlns="http://schemas.openxmlformats.org/spreadsheetml/2006/main" count="399" uniqueCount="121">
  <si>
    <t>IBL Team</t>
  </si>
  <si>
    <t>Runs</t>
  </si>
  <si>
    <t>Hits</t>
  </si>
  <si>
    <t>2B</t>
  </si>
  <si>
    <t>3B</t>
  </si>
  <si>
    <t>HR</t>
  </si>
  <si>
    <t>RBI</t>
  </si>
  <si>
    <t>BB</t>
  </si>
  <si>
    <t>SO</t>
  </si>
  <si>
    <t>SB</t>
  </si>
  <si>
    <t>CS</t>
  </si>
  <si>
    <t>AVG</t>
  </si>
  <si>
    <t>OBP</t>
  </si>
  <si>
    <t>SLUG</t>
  </si>
  <si>
    <t>OPS</t>
  </si>
  <si>
    <t>MLB Team, Name</t>
  </si>
  <si>
    <t>SF Posey, Buster</t>
  </si>
  <si>
    <t>PIT Cervelli, Francisco</t>
  </si>
  <si>
    <t>STL Molina, Yadier</t>
  </si>
  <si>
    <t>BAL Wieters, Matt</t>
  </si>
  <si>
    <t>KC Perez, Salvador</t>
  </si>
  <si>
    <t>SEA</t>
  </si>
  <si>
    <t>SKY</t>
  </si>
  <si>
    <t>HAV</t>
  </si>
  <si>
    <t>SFP</t>
  </si>
  <si>
    <t>GTY</t>
  </si>
  <si>
    <t>LAN Gonzalez, Adrian</t>
  </si>
  <si>
    <t>HOU Carter, Chris</t>
  </si>
  <si>
    <t>BAL Davis, Chris</t>
  </si>
  <si>
    <t>TEX Moreland, Mitch</t>
  </si>
  <si>
    <t>MIA Bour, Justin</t>
  </si>
  <si>
    <t>SDQ</t>
  </si>
  <si>
    <t>MNM</t>
  </si>
  <si>
    <t>CHA Soto, Geovany</t>
  </si>
  <si>
    <t>CSG</t>
  </si>
  <si>
    <t>BAL Schoop, Jonathan</t>
  </si>
  <si>
    <t>NYN Flores, Wilmer</t>
  </si>
  <si>
    <t>COL LeMahieu, DJ</t>
  </si>
  <si>
    <t>SEA Cano, Robinson</t>
  </si>
  <si>
    <t>CIN Phillips, Brandon</t>
  </si>
  <si>
    <t>NYK</t>
  </si>
  <si>
    <t>CAN</t>
  </si>
  <si>
    <t>ODM</t>
  </si>
  <si>
    <t>WAS Escobar, Yunel</t>
  </si>
  <si>
    <t>TOR Donaldson, Josh</t>
  </si>
  <si>
    <t>CHN Bryant, Kris</t>
  </si>
  <si>
    <t>ATL Garcia, Adonis</t>
  </si>
  <si>
    <t>STL Carpenter, Matt</t>
  </si>
  <si>
    <t>COL Arenado, Noel</t>
  </si>
  <si>
    <t>HOU Valbuena, Luis</t>
  </si>
  <si>
    <t>CIN Frazier, Todd</t>
  </si>
  <si>
    <t>CLE Lindor, Francisco</t>
  </si>
  <si>
    <t>SEA Miller, Brad</t>
  </si>
  <si>
    <t>CHN Russell, Addison</t>
  </si>
  <si>
    <t>HOU Correa, Carlos</t>
  </si>
  <si>
    <t>EDG</t>
  </si>
  <si>
    <t>LAA Aybar, Erick</t>
  </si>
  <si>
    <t>LF/CF/RF</t>
  </si>
  <si>
    <t>LF</t>
  </si>
  <si>
    <t>CF</t>
  </si>
  <si>
    <t>RF</t>
  </si>
  <si>
    <t>STL Heyward, Jason</t>
  </si>
  <si>
    <t>DET Martinez, JD</t>
  </si>
  <si>
    <t>LAA Trout, Mike</t>
  </si>
  <si>
    <t>TB Souza, Steven</t>
  </si>
  <si>
    <t>CLE Brantley, Michael</t>
  </si>
  <si>
    <t>PHI Herrera, Odubel</t>
  </si>
  <si>
    <t>MIA Stanton, Giancarlo</t>
  </si>
  <si>
    <t>NYN Cespedes, Yeonis</t>
  </si>
  <si>
    <t>ARI Peralta, David</t>
  </si>
  <si>
    <t>HOU Springer, George</t>
  </si>
  <si>
    <t>KC Cain, Lorenzo</t>
  </si>
  <si>
    <t>TOR Bautista, Joey</t>
  </si>
  <si>
    <t>NYN Conforto, Michael</t>
  </si>
  <si>
    <t>KC Dyson, Jarrod</t>
  </si>
  <si>
    <t>COL Dickerson, Corey</t>
  </si>
  <si>
    <t>LAN Pederson, Joc</t>
  </si>
  <si>
    <t>BOS Ortiz, David</t>
  </si>
  <si>
    <t>Wins</t>
  </si>
  <si>
    <t>Losses</t>
  </si>
  <si>
    <t>Saves</t>
  </si>
  <si>
    <t>Innings</t>
  </si>
  <si>
    <t>Earned</t>
  </si>
  <si>
    <t>WHIP</t>
  </si>
  <si>
    <t>ERA</t>
  </si>
  <si>
    <t>PIT Liriano, Francisco</t>
  </si>
  <si>
    <t>STL Garcia, Jamie</t>
  </si>
  <si>
    <t>SEA Hernandez, Felix</t>
  </si>
  <si>
    <t>LAA Santiago, Hector</t>
  </si>
  <si>
    <t>STL Martinez, Carlos</t>
  </si>
  <si>
    <t>TOR Buehrle, Mark</t>
  </si>
  <si>
    <t>CHA Rodon, Carlos</t>
  </si>
  <si>
    <t>OAK Hahn, Jessie</t>
  </si>
  <si>
    <t>LAA Shoemaker, Matt</t>
  </si>
  <si>
    <t>KC Young, Chris</t>
  </si>
  <si>
    <t>LAA Wilson, CJ</t>
  </si>
  <si>
    <t>OAK Gray, Jon</t>
  </si>
  <si>
    <t>ATL Miller, Shelby</t>
  </si>
  <si>
    <t>HOU Keuchel, Dallas</t>
  </si>
  <si>
    <t>NYN deGrom, Jacob</t>
  </si>
  <si>
    <t>LAN Jansen, Kenley</t>
  </si>
  <si>
    <t>NYA Miller, Andrew</t>
  </si>
  <si>
    <t>SD Morrow, Brandon</t>
  </si>
  <si>
    <t>PIT Melancon, Mark</t>
  </si>
  <si>
    <t>MIL Smith, Will</t>
  </si>
  <si>
    <t>CIN Chapman, Aroldis</t>
  </si>
  <si>
    <t>PHI Hinojosa, Dalier</t>
  </si>
  <si>
    <t>WAS Treinen, Blake</t>
  </si>
  <si>
    <t>STL Siegrest, Kevin</t>
  </si>
  <si>
    <t>CHN Rondon, Hector</t>
  </si>
  <si>
    <t>PIT Watson, Tony</t>
  </si>
  <si>
    <t>NYA Betances, Dillon</t>
  </si>
  <si>
    <t>KC Davis, Wade</t>
  </si>
  <si>
    <t>MIN Jepsen, Kevin</t>
  </si>
  <si>
    <t>HOU Fields, Josh</t>
  </si>
  <si>
    <t>KC Volquez, Edison</t>
  </si>
  <si>
    <t>COL de la Rosa, Jorge</t>
  </si>
  <si>
    <t>OAK Pomeranz, Drew</t>
  </si>
  <si>
    <t>OAK Rodriguez, Fernando</t>
  </si>
  <si>
    <t>NYN Clippard, Tyler</t>
  </si>
  <si>
    <t>WAS Rivero, Felipe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</si>
</sst>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5" customWidth="1"/>
    <col min="2" max="15" width="8.7109375" style="1" customWidth="1"/>
    <col min="16" max="16" width="9.140625" style="1" customWidth="1"/>
  </cols>
  <sheetData>
    <row r="1" spans="1:16" ht="15">
      <c r="A1" s="4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13" t="s">
        <v>16</v>
      </c>
      <c r="B2" s="10" t="s">
        <v>21</v>
      </c>
      <c r="C2" s="10">
        <v>48</v>
      </c>
      <c r="D2" s="10">
        <v>89</v>
      </c>
      <c r="E2" s="10">
        <v>20</v>
      </c>
      <c r="F2" s="10">
        <v>0</v>
      </c>
      <c r="G2" s="10">
        <v>7</v>
      </c>
      <c r="H2" s="10">
        <v>37</v>
      </c>
      <c r="I2" s="10">
        <v>26</v>
      </c>
      <c r="J2" s="10">
        <v>48</v>
      </c>
      <c r="K2" s="10">
        <v>0</v>
      </c>
      <c r="L2" s="10">
        <v>0</v>
      </c>
      <c r="M2" s="12">
        <v>0.271</v>
      </c>
      <c r="N2" s="12">
        <v>0.325</v>
      </c>
      <c r="O2" s="12">
        <v>0.396</v>
      </c>
      <c r="P2" s="12">
        <f aca="true" t="shared" si="0" ref="P2:P7">N2+O2</f>
        <v>0.7210000000000001</v>
      </c>
    </row>
    <row r="3" spans="1:16" ht="15">
      <c r="A3" s="13" t="s">
        <v>17</v>
      </c>
      <c r="B3" s="10" t="s">
        <v>22</v>
      </c>
      <c r="C3" s="10">
        <v>42</v>
      </c>
      <c r="D3" s="10">
        <v>88</v>
      </c>
      <c r="E3" s="10">
        <v>14</v>
      </c>
      <c r="F3" s="10">
        <v>6</v>
      </c>
      <c r="G3" s="10">
        <v>6</v>
      </c>
      <c r="H3" s="10">
        <v>41</v>
      </c>
      <c r="I3" s="10">
        <v>25</v>
      </c>
      <c r="J3" s="10">
        <v>64</v>
      </c>
      <c r="K3" s="10">
        <v>0</v>
      </c>
      <c r="L3" s="10">
        <v>0</v>
      </c>
      <c r="M3" s="12">
        <v>0.303</v>
      </c>
      <c r="N3" s="12">
        <v>0.359</v>
      </c>
      <c r="O3" s="12">
        <v>0.455</v>
      </c>
      <c r="P3" s="12">
        <f t="shared" si="0"/>
        <v>0.8140000000000001</v>
      </c>
    </row>
    <row r="4" spans="1:16" ht="15">
      <c r="A4" s="13" t="s">
        <v>18</v>
      </c>
      <c r="B4" s="10" t="s">
        <v>23</v>
      </c>
      <c r="C4" s="10">
        <v>22</v>
      </c>
      <c r="D4" s="10">
        <v>66</v>
      </c>
      <c r="E4" s="10">
        <v>13</v>
      </c>
      <c r="F4" s="10">
        <v>3</v>
      </c>
      <c r="G4" s="10">
        <v>0</v>
      </c>
      <c r="H4" s="10">
        <v>17</v>
      </c>
      <c r="I4" s="10">
        <v>15</v>
      </c>
      <c r="J4" s="10">
        <v>41</v>
      </c>
      <c r="K4" s="10">
        <v>0</v>
      </c>
      <c r="L4" s="10">
        <v>1</v>
      </c>
      <c r="M4" s="12">
        <v>0.25</v>
      </c>
      <c r="N4" s="12">
        <v>0.29</v>
      </c>
      <c r="O4" s="12">
        <v>0.322</v>
      </c>
      <c r="P4" s="12">
        <f t="shared" si="0"/>
        <v>0.612</v>
      </c>
    </row>
    <row r="5" spans="1:16" ht="15">
      <c r="A5" s="13" t="s">
        <v>20</v>
      </c>
      <c r="B5" s="10" t="s">
        <v>24</v>
      </c>
      <c r="C5" s="10">
        <v>32</v>
      </c>
      <c r="D5" s="10">
        <v>64</v>
      </c>
      <c r="E5" s="10">
        <v>7</v>
      </c>
      <c r="F5" s="10">
        <v>0</v>
      </c>
      <c r="G5" s="10">
        <v>12</v>
      </c>
      <c r="H5" s="10">
        <v>32</v>
      </c>
      <c r="I5" s="10">
        <v>9</v>
      </c>
      <c r="J5" s="10">
        <v>59</v>
      </c>
      <c r="K5" s="10">
        <v>0</v>
      </c>
      <c r="L5" s="10">
        <v>1</v>
      </c>
      <c r="M5" s="12">
        <v>0.242</v>
      </c>
      <c r="N5" s="12">
        <v>0.267</v>
      </c>
      <c r="O5" s="12">
        <v>0.405</v>
      </c>
      <c r="P5" s="12">
        <f t="shared" si="0"/>
        <v>0.672</v>
      </c>
    </row>
    <row r="6" spans="1:16" ht="15">
      <c r="A6" s="13" t="s">
        <v>19</v>
      </c>
      <c r="B6" s="10" t="s">
        <v>25</v>
      </c>
      <c r="C6" s="10">
        <v>19</v>
      </c>
      <c r="D6" s="10">
        <v>53</v>
      </c>
      <c r="E6" s="10">
        <v>10</v>
      </c>
      <c r="F6" s="10">
        <v>0</v>
      </c>
      <c r="G6" s="10">
        <v>4</v>
      </c>
      <c r="H6" s="10">
        <v>30</v>
      </c>
      <c r="I6" s="10">
        <v>24</v>
      </c>
      <c r="J6" s="10">
        <v>51</v>
      </c>
      <c r="K6" s="10">
        <v>0</v>
      </c>
      <c r="L6" s="10">
        <v>0</v>
      </c>
      <c r="M6" s="12">
        <v>0.305</v>
      </c>
      <c r="N6" s="12">
        <v>0.389</v>
      </c>
      <c r="O6" s="12">
        <v>0.431</v>
      </c>
      <c r="P6" s="12">
        <f t="shared" si="0"/>
        <v>0.8200000000000001</v>
      </c>
    </row>
    <row r="7" spans="1:16" ht="15">
      <c r="A7" s="13" t="s">
        <v>33</v>
      </c>
      <c r="B7" s="10" t="s">
        <v>34</v>
      </c>
      <c r="C7" s="10">
        <v>17</v>
      </c>
      <c r="D7" s="10">
        <v>35</v>
      </c>
      <c r="E7" s="10">
        <v>9</v>
      </c>
      <c r="F7" s="10">
        <v>0</v>
      </c>
      <c r="G7" s="10">
        <v>7</v>
      </c>
      <c r="H7" s="10">
        <v>13</v>
      </c>
      <c r="I7" s="10">
        <v>13</v>
      </c>
      <c r="J7" s="10">
        <v>44</v>
      </c>
      <c r="K7" s="10">
        <v>0</v>
      </c>
      <c r="L7" s="10">
        <v>0</v>
      </c>
      <c r="M7" s="12">
        <v>0.282</v>
      </c>
      <c r="N7" s="12">
        <v>0.35</v>
      </c>
      <c r="O7" s="12">
        <v>0.524</v>
      </c>
      <c r="P7" s="10">
        <f t="shared" si="0"/>
        <v>0.874</v>
      </c>
    </row>
    <row r="8" spans="13:15" ht="15">
      <c r="M8" s="6"/>
      <c r="N8" s="6"/>
      <c r="O8" s="6"/>
    </row>
    <row r="9" spans="13:15" ht="15">
      <c r="M9" s="6"/>
      <c r="N9" s="6"/>
      <c r="O9" s="6"/>
    </row>
    <row r="10" spans="13:15" ht="15">
      <c r="M10" s="6"/>
      <c r="N10" s="6"/>
      <c r="O10" s="6"/>
    </row>
    <row r="11" spans="13:15" ht="15">
      <c r="M11" s="6"/>
      <c r="N11" s="6"/>
      <c r="O11" s="6"/>
    </row>
    <row r="12" spans="13:15" ht="15">
      <c r="M12" s="6"/>
      <c r="N12" s="6"/>
      <c r="O12" s="6"/>
    </row>
    <row r="13" spans="13:15" ht="15">
      <c r="M13" s="6"/>
      <c r="N13" s="6"/>
      <c r="O13" s="6"/>
    </row>
    <row r="14" spans="13:15" ht="15">
      <c r="M14" s="6"/>
      <c r="N14" s="6"/>
      <c r="O14" s="6"/>
    </row>
    <row r="15" spans="13:15" ht="15">
      <c r="M15" s="6"/>
      <c r="N15" s="6"/>
      <c r="O15" s="6"/>
    </row>
    <row r="16" spans="13:15" ht="15">
      <c r="M16" s="6"/>
      <c r="N16" s="6"/>
      <c r="O16" s="6"/>
    </row>
    <row r="17" spans="13:15" ht="15">
      <c r="M17" s="6"/>
      <c r="N17" s="6"/>
      <c r="O17" s="6"/>
    </row>
    <row r="18" spans="13:15" ht="15">
      <c r="M18" s="6"/>
      <c r="N18" s="6"/>
      <c r="O18" s="6"/>
    </row>
    <row r="19" spans="13:15" ht="15">
      <c r="M19" s="6"/>
      <c r="N19" s="6"/>
      <c r="O19" s="6"/>
    </row>
    <row r="20" spans="13:15" ht="15">
      <c r="M20" s="6"/>
      <c r="N20" s="6"/>
      <c r="O20" s="6"/>
    </row>
    <row r="21" spans="13:15" ht="15">
      <c r="M21" s="6"/>
      <c r="N21" s="6"/>
      <c r="O21" s="6"/>
    </row>
    <row r="22" spans="13:15" ht="15">
      <c r="M22" s="6"/>
      <c r="N22" s="6"/>
      <c r="O22" s="6"/>
    </row>
    <row r="23" spans="13:15" ht="15">
      <c r="M23" s="6"/>
      <c r="N23" s="6"/>
      <c r="O23" s="6"/>
    </row>
    <row r="24" spans="13:15" ht="15">
      <c r="M24" s="6"/>
      <c r="N24" s="6"/>
      <c r="O24" s="6"/>
    </row>
    <row r="25" spans="13:15" ht="15">
      <c r="M25" s="6"/>
      <c r="N25" s="6"/>
      <c r="O25" s="6"/>
    </row>
    <row r="26" spans="13:15" ht="15">
      <c r="M26" s="6"/>
      <c r="N26" s="6"/>
      <c r="O26" s="6"/>
    </row>
    <row r="27" spans="13:15" ht="15">
      <c r="M27" s="6"/>
      <c r="N27" s="6"/>
      <c r="O27" s="6"/>
    </row>
    <row r="28" spans="13:15" ht="15">
      <c r="M28" s="6"/>
      <c r="N28" s="6"/>
      <c r="O28" s="6"/>
    </row>
    <row r="29" spans="13:15" ht="15">
      <c r="M29" s="6"/>
      <c r="N29" s="6"/>
      <c r="O29" s="6"/>
    </row>
    <row r="30" spans="13:15" ht="15">
      <c r="M30" s="6"/>
      <c r="N30" s="6"/>
      <c r="O30" s="6"/>
    </row>
    <row r="31" spans="13:15" ht="15">
      <c r="M31" s="6"/>
      <c r="N31" s="6"/>
      <c r="O31" s="6"/>
    </row>
    <row r="32" spans="13:15" ht="15">
      <c r="M32" s="6"/>
      <c r="N32" s="6"/>
      <c r="O32" s="6"/>
    </row>
    <row r="33" spans="13:15" ht="15">
      <c r="M33" s="6"/>
      <c r="N33" s="6"/>
      <c r="O33" s="6"/>
    </row>
    <row r="34" spans="13:15" ht="15">
      <c r="M34" s="6"/>
      <c r="N34" s="6"/>
      <c r="O34" s="6"/>
    </row>
    <row r="35" spans="13:15" ht="15">
      <c r="M35" s="6"/>
      <c r="N35" s="6"/>
      <c r="O35" s="6"/>
    </row>
    <row r="36" spans="13:15" ht="15">
      <c r="M36" s="6"/>
      <c r="N36" s="6"/>
      <c r="O36" s="6"/>
    </row>
    <row r="37" spans="13:15" ht="15">
      <c r="M37" s="6"/>
      <c r="N37" s="6"/>
      <c r="O37" s="6"/>
    </row>
    <row r="38" spans="13:15" ht="15">
      <c r="M38" s="6"/>
      <c r="N38" s="6"/>
      <c r="O38" s="6"/>
    </row>
    <row r="39" spans="13:15" ht="15">
      <c r="M39" s="6"/>
      <c r="N39" s="6"/>
      <c r="O39" s="6"/>
    </row>
    <row r="40" spans="13:15" ht="15">
      <c r="M40" s="6"/>
      <c r="N40" s="6"/>
      <c r="O40" s="6"/>
    </row>
    <row r="41" spans="13:15" ht="15">
      <c r="M41" s="6"/>
      <c r="N41" s="6"/>
      <c r="O41" s="6"/>
    </row>
    <row r="42" spans="13:15" ht="15">
      <c r="M42" s="6"/>
      <c r="N42" s="6"/>
      <c r="O42" s="6"/>
    </row>
    <row r="43" spans="13:15" ht="15">
      <c r="M43" s="6"/>
      <c r="N43" s="6"/>
      <c r="O43" s="6"/>
    </row>
    <row r="44" spans="13:15" ht="15">
      <c r="M44" s="6"/>
      <c r="N44" s="6"/>
      <c r="O44" s="6"/>
    </row>
    <row r="45" spans="13:15" ht="15">
      <c r="M45" s="6"/>
      <c r="N45" s="6"/>
      <c r="O45" s="6"/>
    </row>
    <row r="46" spans="13:15" ht="15">
      <c r="M46" s="6"/>
      <c r="N46" s="6"/>
      <c r="O46" s="6"/>
    </row>
    <row r="47" spans="13:15" ht="15">
      <c r="M47" s="6"/>
      <c r="N47" s="6"/>
      <c r="O47" s="6"/>
    </row>
    <row r="48" spans="13:15" ht="15">
      <c r="M48" s="6"/>
      <c r="N48" s="6"/>
      <c r="O48" s="6"/>
    </row>
    <row r="49" spans="13:15" ht="15">
      <c r="M49" s="6"/>
      <c r="N49" s="6"/>
      <c r="O49" s="6"/>
    </row>
    <row r="50" spans="13:15" ht="15">
      <c r="M50" s="6"/>
      <c r="N50" s="6"/>
      <c r="O50" s="6"/>
    </row>
    <row r="51" spans="13:15" ht="15">
      <c r="M51" s="6"/>
      <c r="N51" s="6"/>
      <c r="O51" s="6"/>
    </row>
    <row r="52" spans="13:15" ht="15">
      <c r="M52" s="6"/>
      <c r="N52" s="6"/>
      <c r="O52" s="6"/>
    </row>
    <row r="53" spans="13:15" ht="15">
      <c r="M53" s="6"/>
      <c r="N53" s="6"/>
      <c r="O53" s="6"/>
    </row>
    <row r="54" spans="13:15" ht="15">
      <c r="M54" s="6"/>
      <c r="N54" s="6"/>
      <c r="O54" s="6"/>
    </row>
    <row r="55" spans="13:15" ht="15">
      <c r="M55" s="6"/>
      <c r="N55" s="6"/>
      <c r="O55" s="6"/>
    </row>
    <row r="56" spans="13:15" ht="15">
      <c r="M56" s="6"/>
      <c r="N56" s="6"/>
      <c r="O56" s="6"/>
    </row>
    <row r="57" spans="13:15" ht="15">
      <c r="M57" s="6"/>
      <c r="N57" s="6"/>
      <c r="O57" s="6"/>
    </row>
    <row r="58" spans="13:15" ht="15">
      <c r="M58" s="6"/>
      <c r="N58" s="6"/>
      <c r="O58" s="6"/>
    </row>
    <row r="59" spans="13:15" ht="15">
      <c r="M59" s="6"/>
      <c r="N59" s="6"/>
      <c r="O59" s="6"/>
    </row>
    <row r="60" spans="13:15" ht="15">
      <c r="M60" s="6"/>
      <c r="N60" s="6"/>
      <c r="O60" s="6"/>
    </row>
    <row r="61" spans="13:15" ht="15">
      <c r="M61" s="6"/>
      <c r="N61" s="6"/>
      <c r="O61" s="6"/>
    </row>
    <row r="62" spans="13:15" ht="15">
      <c r="M62" s="6"/>
      <c r="N62" s="6"/>
      <c r="O62" s="6"/>
    </row>
    <row r="63" spans="13:15" ht="15">
      <c r="M63" s="6"/>
      <c r="N63" s="6"/>
      <c r="O63" s="6"/>
    </row>
    <row r="64" spans="13:15" ht="15">
      <c r="M64" s="6"/>
      <c r="N64" s="6"/>
      <c r="O64" s="6"/>
    </row>
    <row r="65" spans="13:15" ht="15">
      <c r="M65" s="6"/>
      <c r="N65" s="6"/>
      <c r="O65" s="6"/>
    </row>
    <row r="66" spans="13:15" ht="15">
      <c r="M66" s="6"/>
      <c r="N66" s="6"/>
      <c r="O66" s="6"/>
    </row>
    <row r="67" spans="13:15" ht="15">
      <c r="M67" s="6"/>
      <c r="N67" s="6"/>
      <c r="O67" s="6"/>
    </row>
    <row r="68" spans="13:15" ht="15">
      <c r="M68" s="6"/>
      <c r="N68" s="6"/>
      <c r="O68" s="6"/>
    </row>
    <row r="69" spans="13:15" ht="15">
      <c r="M69" s="6"/>
      <c r="N69" s="6"/>
      <c r="O69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26</v>
      </c>
      <c r="B2" s="10" t="s">
        <v>24</v>
      </c>
      <c r="C2" s="10">
        <v>46</v>
      </c>
      <c r="D2" s="10">
        <v>79</v>
      </c>
      <c r="E2" s="10">
        <v>19</v>
      </c>
      <c r="F2" s="10">
        <v>0</v>
      </c>
      <c r="G2" s="10">
        <v>14</v>
      </c>
      <c r="H2" s="10">
        <v>54</v>
      </c>
      <c r="I2" s="10">
        <v>29</v>
      </c>
      <c r="J2" s="10">
        <v>65</v>
      </c>
      <c r="K2" s="10">
        <v>0</v>
      </c>
      <c r="L2" s="10">
        <v>0</v>
      </c>
      <c r="M2" s="12">
        <v>0.256</v>
      </c>
      <c r="N2" s="12">
        <v>0.32</v>
      </c>
      <c r="O2" s="12">
        <v>0.455</v>
      </c>
      <c r="P2" s="12">
        <f>N2+O2</f>
        <v>0.775</v>
      </c>
    </row>
    <row r="3" spans="1:16" ht="15">
      <c r="A3" s="9" t="s">
        <v>27</v>
      </c>
      <c r="B3" s="10" t="s">
        <v>31</v>
      </c>
      <c r="C3" s="10">
        <v>45</v>
      </c>
      <c r="D3" s="10">
        <v>62</v>
      </c>
      <c r="E3" s="10">
        <v>16</v>
      </c>
      <c r="F3" s="10">
        <v>0</v>
      </c>
      <c r="G3" s="10">
        <v>19</v>
      </c>
      <c r="H3" s="10">
        <v>51</v>
      </c>
      <c r="I3" s="10">
        <v>48</v>
      </c>
      <c r="J3" s="10">
        <v>103</v>
      </c>
      <c r="K3" s="10">
        <v>0</v>
      </c>
      <c r="L3" s="10">
        <v>0</v>
      </c>
      <c r="M3" s="12">
        <v>0.225</v>
      </c>
      <c r="N3" s="12">
        <v>0.34</v>
      </c>
      <c r="O3" s="12">
        <v>0.489</v>
      </c>
      <c r="P3" s="12">
        <f>N3+O3</f>
        <v>0.829</v>
      </c>
    </row>
    <row r="4" spans="1:16" ht="15">
      <c r="A4" s="9" t="s">
        <v>28</v>
      </c>
      <c r="B4" s="10" t="s">
        <v>25</v>
      </c>
      <c r="C4" s="10">
        <v>38</v>
      </c>
      <c r="D4" s="10">
        <v>78</v>
      </c>
      <c r="E4" s="10">
        <v>19</v>
      </c>
      <c r="F4" s="10">
        <v>0</v>
      </c>
      <c r="G4" s="10">
        <v>20</v>
      </c>
      <c r="H4" s="10">
        <v>59</v>
      </c>
      <c r="I4" s="10">
        <v>49</v>
      </c>
      <c r="J4" s="10">
        <v>129</v>
      </c>
      <c r="K4" s="10">
        <v>0</v>
      </c>
      <c r="L4" s="10">
        <v>0</v>
      </c>
      <c r="M4" s="12">
        <v>0.247</v>
      </c>
      <c r="N4" s="12">
        <v>0.348</v>
      </c>
      <c r="O4" s="12">
        <v>0.497</v>
      </c>
      <c r="P4" s="12">
        <f>N4+O4</f>
        <v>0.845</v>
      </c>
    </row>
    <row r="5" spans="1:16" ht="15">
      <c r="A5" s="9" t="s">
        <v>29</v>
      </c>
      <c r="B5" s="10" t="s">
        <v>32</v>
      </c>
      <c r="C5" s="10">
        <v>50</v>
      </c>
      <c r="D5" s="10">
        <v>90</v>
      </c>
      <c r="E5" s="10">
        <v>15</v>
      </c>
      <c r="F5" s="10">
        <v>1</v>
      </c>
      <c r="G5" s="10">
        <v>14</v>
      </c>
      <c r="H5" s="10">
        <v>59</v>
      </c>
      <c r="I5" s="10">
        <v>21</v>
      </c>
      <c r="J5" s="10">
        <v>72</v>
      </c>
      <c r="K5" s="10">
        <v>0</v>
      </c>
      <c r="L5" s="10">
        <v>0</v>
      </c>
      <c r="M5" s="12">
        <v>0.311</v>
      </c>
      <c r="N5" s="12">
        <v>0.358</v>
      </c>
      <c r="O5" s="12">
        <v>0.516</v>
      </c>
      <c r="P5" s="12">
        <f>N5+O5</f>
        <v>0.874</v>
      </c>
    </row>
    <row r="6" spans="1:16" ht="15">
      <c r="A6" s="9" t="s">
        <v>30</v>
      </c>
      <c r="B6" s="10" t="s">
        <v>22</v>
      </c>
      <c r="C6" s="10">
        <v>46</v>
      </c>
      <c r="D6" s="10">
        <v>78</v>
      </c>
      <c r="E6" s="10">
        <v>14</v>
      </c>
      <c r="F6" s="10">
        <v>0</v>
      </c>
      <c r="G6" s="10">
        <v>21</v>
      </c>
      <c r="H6" s="10">
        <v>59</v>
      </c>
      <c r="I6" s="10">
        <v>18</v>
      </c>
      <c r="J6" s="10">
        <v>81</v>
      </c>
      <c r="K6" s="10">
        <v>0</v>
      </c>
      <c r="L6" s="10">
        <v>0</v>
      </c>
      <c r="M6" s="12">
        <v>0.26</v>
      </c>
      <c r="N6" s="12">
        <v>0.302</v>
      </c>
      <c r="O6" s="12">
        <v>0.517</v>
      </c>
      <c r="P6" s="12">
        <f>N6+O6</f>
        <v>0.819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35</v>
      </c>
      <c r="B2" s="10" t="s">
        <v>31</v>
      </c>
      <c r="C2" s="10">
        <v>24</v>
      </c>
      <c r="D2" s="10">
        <v>54</v>
      </c>
      <c r="E2" s="10">
        <v>6</v>
      </c>
      <c r="F2" s="10">
        <v>0</v>
      </c>
      <c r="G2" s="10">
        <v>9</v>
      </c>
      <c r="H2" s="10">
        <v>26</v>
      </c>
      <c r="I2" s="10">
        <v>8</v>
      </c>
      <c r="J2" s="10">
        <v>28</v>
      </c>
      <c r="K2" s="10">
        <v>0</v>
      </c>
      <c r="L2" s="10">
        <v>0</v>
      </c>
      <c r="M2" s="12">
        <v>0.34</v>
      </c>
      <c r="N2" s="12">
        <v>0.371</v>
      </c>
      <c r="O2" s="12">
        <v>0.547</v>
      </c>
      <c r="P2" s="12">
        <f>N2+O2</f>
        <v>0.918</v>
      </c>
    </row>
    <row r="3" spans="1:16" ht="15">
      <c r="A3" s="9" t="s">
        <v>36</v>
      </c>
      <c r="B3" s="10" t="s">
        <v>40</v>
      </c>
      <c r="C3" s="10">
        <v>33</v>
      </c>
      <c r="D3" s="10">
        <v>90</v>
      </c>
      <c r="E3" s="10">
        <v>16</v>
      </c>
      <c r="F3" s="10">
        <v>0</v>
      </c>
      <c r="G3" s="10">
        <v>11</v>
      </c>
      <c r="H3" s="10">
        <v>55</v>
      </c>
      <c r="I3" s="10">
        <v>7</v>
      </c>
      <c r="J3" s="10">
        <v>53</v>
      </c>
      <c r="K3" s="10">
        <v>0</v>
      </c>
      <c r="L3" s="10">
        <v>1</v>
      </c>
      <c r="M3" s="12">
        <v>0.304</v>
      </c>
      <c r="N3" s="12">
        <v>0.32</v>
      </c>
      <c r="O3" s="12">
        <v>0.47</v>
      </c>
      <c r="P3" s="12">
        <f>N3+O3</f>
        <v>0.79</v>
      </c>
    </row>
    <row r="4" spans="1:16" ht="15">
      <c r="A4" s="9" t="s">
        <v>37</v>
      </c>
      <c r="B4" s="10" t="s">
        <v>25</v>
      </c>
      <c r="C4" s="10">
        <v>37</v>
      </c>
      <c r="D4" s="10">
        <v>103</v>
      </c>
      <c r="E4" s="10">
        <v>10</v>
      </c>
      <c r="F4" s="10">
        <v>4</v>
      </c>
      <c r="G4" s="10">
        <v>1</v>
      </c>
      <c r="H4" s="10">
        <v>32</v>
      </c>
      <c r="I4" s="10">
        <v>20</v>
      </c>
      <c r="J4" s="10">
        <v>60</v>
      </c>
      <c r="K4" s="10">
        <v>7</v>
      </c>
      <c r="L4" s="10">
        <v>2</v>
      </c>
      <c r="M4" s="12">
        <v>0.323</v>
      </c>
      <c r="N4" s="12">
        <v>0.363</v>
      </c>
      <c r="O4" s="12">
        <v>0.389</v>
      </c>
      <c r="P4" s="12">
        <f>N4+O4</f>
        <v>0.752</v>
      </c>
    </row>
    <row r="5" spans="1:16" ht="15">
      <c r="A5" s="9" t="s">
        <v>38</v>
      </c>
      <c r="B5" s="10" t="s">
        <v>41</v>
      </c>
      <c r="C5" s="10">
        <v>28</v>
      </c>
      <c r="D5" s="10">
        <v>85</v>
      </c>
      <c r="E5" s="10">
        <v>15</v>
      </c>
      <c r="F5" s="10">
        <v>3</v>
      </c>
      <c r="G5" s="10">
        <v>10</v>
      </c>
      <c r="H5" s="10">
        <v>38</v>
      </c>
      <c r="I5" s="10">
        <v>18</v>
      </c>
      <c r="J5" s="10">
        <v>43</v>
      </c>
      <c r="K5" s="10">
        <v>1</v>
      </c>
      <c r="L5" s="10">
        <v>1</v>
      </c>
      <c r="M5" s="12">
        <v>0.318</v>
      </c>
      <c r="N5" s="12">
        <v>0.361</v>
      </c>
      <c r="O5" s="12">
        <v>0.509</v>
      </c>
      <c r="P5" s="12">
        <f>N5+O5</f>
        <v>0.87</v>
      </c>
    </row>
    <row r="6" spans="1:16" ht="15">
      <c r="A6" s="9" t="s">
        <v>39</v>
      </c>
      <c r="B6" s="10" t="s">
        <v>42</v>
      </c>
      <c r="C6" s="10">
        <v>28</v>
      </c>
      <c r="D6" s="10">
        <v>78</v>
      </c>
      <c r="E6" s="10">
        <v>7</v>
      </c>
      <c r="F6" s="10">
        <v>4</v>
      </c>
      <c r="G6" s="10">
        <v>2</v>
      </c>
      <c r="H6" s="10">
        <v>31</v>
      </c>
      <c r="I6" s="10">
        <v>11</v>
      </c>
      <c r="J6" s="10">
        <v>42</v>
      </c>
      <c r="K6" s="10">
        <v>12</v>
      </c>
      <c r="L6" s="10">
        <v>1</v>
      </c>
      <c r="M6" s="12">
        <v>0.28</v>
      </c>
      <c r="N6" s="12">
        <v>0.307</v>
      </c>
      <c r="O6" s="12">
        <v>0.355</v>
      </c>
      <c r="P6" s="12">
        <f>N6+O6</f>
        <v>0.6619999999999999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43</v>
      </c>
      <c r="B2" s="10" t="s">
        <v>23</v>
      </c>
      <c r="C2" s="10">
        <v>34</v>
      </c>
      <c r="D2" s="10">
        <v>82</v>
      </c>
      <c r="E2" s="10">
        <v>8</v>
      </c>
      <c r="F2" s="10">
        <v>2</v>
      </c>
      <c r="G2" s="10">
        <v>2</v>
      </c>
      <c r="H2" s="10">
        <v>29</v>
      </c>
      <c r="I2" s="10">
        <v>32</v>
      </c>
      <c r="J2" s="10">
        <v>45</v>
      </c>
      <c r="K2" s="10">
        <v>0</v>
      </c>
      <c r="L2" s="10">
        <v>0</v>
      </c>
      <c r="M2" s="12">
        <v>0.251</v>
      </c>
      <c r="N2" s="12">
        <v>0.318</v>
      </c>
      <c r="O2" s="12">
        <v>0.306</v>
      </c>
      <c r="P2" s="12">
        <f aca="true" t="shared" si="0" ref="P2:P9">N2+O2</f>
        <v>0.624</v>
      </c>
    </row>
    <row r="3" spans="1:16" ht="15">
      <c r="A3" s="9" t="s">
        <v>44</v>
      </c>
      <c r="B3" s="10" t="s">
        <v>42</v>
      </c>
      <c r="C3" s="10">
        <v>58</v>
      </c>
      <c r="D3" s="10">
        <v>99</v>
      </c>
      <c r="E3" s="10">
        <v>21</v>
      </c>
      <c r="F3" s="10">
        <v>1</v>
      </c>
      <c r="G3" s="10">
        <v>16</v>
      </c>
      <c r="H3" s="10">
        <v>51</v>
      </c>
      <c r="I3" s="10">
        <v>36</v>
      </c>
      <c r="J3" s="10">
        <v>89</v>
      </c>
      <c r="K3" s="10">
        <v>0</v>
      </c>
      <c r="L3" s="10">
        <v>0</v>
      </c>
      <c r="M3" s="12">
        <v>0.277</v>
      </c>
      <c r="N3" s="12">
        <v>0.343</v>
      </c>
      <c r="O3" s="12">
        <v>0.475</v>
      </c>
      <c r="P3" s="12">
        <f t="shared" si="0"/>
        <v>0.8180000000000001</v>
      </c>
    </row>
    <row r="4" spans="1:16" ht="15">
      <c r="A4" s="9" t="s">
        <v>45</v>
      </c>
      <c r="B4" s="10" t="s">
        <v>24</v>
      </c>
      <c r="C4" s="10">
        <v>48</v>
      </c>
      <c r="D4" s="10">
        <v>74</v>
      </c>
      <c r="E4" s="10">
        <v>14</v>
      </c>
      <c r="F4" s="10">
        <v>3</v>
      </c>
      <c r="G4" s="10">
        <v>10</v>
      </c>
      <c r="H4" s="10">
        <v>40</v>
      </c>
      <c r="I4" s="10">
        <v>43</v>
      </c>
      <c r="J4" s="10">
        <v>99</v>
      </c>
      <c r="K4" s="10">
        <v>9</v>
      </c>
      <c r="L4" s="10">
        <v>4</v>
      </c>
      <c r="M4" s="12">
        <v>0.268</v>
      </c>
      <c r="N4" s="12">
        <v>0.367</v>
      </c>
      <c r="O4" s="12">
        <v>0.449</v>
      </c>
      <c r="P4" s="12">
        <f t="shared" si="0"/>
        <v>0.8160000000000001</v>
      </c>
    </row>
    <row r="5" spans="1:16" ht="15">
      <c r="A5" s="9" t="s">
        <v>46</v>
      </c>
      <c r="B5" s="10" t="s">
        <v>31</v>
      </c>
      <c r="C5" s="10">
        <v>27</v>
      </c>
      <c r="D5" s="10">
        <v>49</v>
      </c>
      <c r="E5" s="10">
        <v>8</v>
      </c>
      <c r="F5" s="10">
        <v>0</v>
      </c>
      <c r="G5" s="10">
        <v>14</v>
      </c>
      <c r="H5" s="10">
        <v>32</v>
      </c>
      <c r="I5" s="10">
        <v>5</v>
      </c>
      <c r="J5" s="10">
        <v>23</v>
      </c>
      <c r="K5" s="10">
        <v>0</v>
      </c>
      <c r="L5" s="10">
        <v>0</v>
      </c>
      <c r="M5" s="12">
        <v>0.293</v>
      </c>
      <c r="N5" s="12">
        <v>0.314</v>
      </c>
      <c r="O5" s="12">
        <v>0.593</v>
      </c>
      <c r="P5" s="12">
        <f t="shared" si="0"/>
        <v>0.907</v>
      </c>
    </row>
    <row r="6" spans="1:16" ht="15">
      <c r="A6" s="9" t="s">
        <v>47</v>
      </c>
      <c r="B6" s="10" t="s">
        <v>34</v>
      </c>
      <c r="C6" s="10">
        <v>66</v>
      </c>
      <c r="D6" s="10">
        <v>85</v>
      </c>
      <c r="E6" s="10">
        <v>23</v>
      </c>
      <c r="F6" s="10">
        <v>4</v>
      </c>
      <c r="G6" s="10">
        <v>20</v>
      </c>
      <c r="H6" s="10">
        <v>45</v>
      </c>
      <c r="I6" s="10">
        <v>45</v>
      </c>
      <c r="J6" s="10">
        <v>90</v>
      </c>
      <c r="K6" s="10">
        <v>1</v>
      </c>
      <c r="L6" s="10">
        <v>0</v>
      </c>
      <c r="M6" s="12">
        <v>0.254</v>
      </c>
      <c r="N6" s="12">
        <v>0.342</v>
      </c>
      <c r="O6" s="12">
        <v>0.525</v>
      </c>
      <c r="P6" s="12">
        <f t="shared" si="0"/>
        <v>0.867</v>
      </c>
    </row>
    <row r="7" spans="1:16" ht="15">
      <c r="A7" s="9" t="s">
        <v>48</v>
      </c>
      <c r="B7" s="10" t="s">
        <v>41</v>
      </c>
      <c r="C7" s="10">
        <v>43</v>
      </c>
      <c r="D7" s="10">
        <v>86</v>
      </c>
      <c r="E7" s="10">
        <v>19</v>
      </c>
      <c r="F7" s="10">
        <v>4</v>
      </c>
      <c r="G7" s="10">
        <v>12</v>
      </c>
      <c r="H7" s="10">
        <v>53</v>
      </c>
      <c r="I7" s="10">
        <v>10</v>
      </c>
      <c r="J7" s="10">
        <v>59</v>
      </c>
      <c r="K7" s="10">
        <v>0</v>
      </c>
      <c r="L7" s="10">
        <v>1</v>
      </c>
      <c r="M7" s="10">
        <v>0.254</v>
      </c>
      <c r="N7" s="10">
        <v>0.275</v>
      </c>
      <c r="O7" s="10">
        <v>0.44</v>
      </c>
      <c r="P7" s="10">
        <f t="shared" si="0"/>
        <v>0.7150000000000001</v>
      </c>
    </row>
    <row r="8" spans="1:16" ht="15">
      <c r="A8" s="9" t="s">
        <v>49</v>
      </c>
      <c r="B8" s="10" t="s">
        <v>32</v>
      </c>
      <c r="C8" s="10">
        <v>37</v>
      </c>
      <c r="D8" s="10">
        <v>62</v>
      </c>
      <c r="E8" s="10">
        <v>13</v>
      </c>
      <c r="F8" s="10">
        <v>0</v>
      </c>
      <c r="G8" s="10">
        <v>17</v>
      </c>
      <c r="H8" s="10">
        <v>45</v>
      </c>
      <c r="I8" s="10">
        <v>14</v>
      </c>
      <c r="J8" s="10">
        <v>48</v>
      </c>
      <c r="K8" s="10">
        <v>0</v>
      </c>
      <c r="L8" s="10">
        <v>0</v>
      </c>
      <c r="M8" s="10">
        <v>0.291</v>
      </c>
      <c r="N8" s="10">
        <v>0.335</v>
      </c>
      <c r="O8" s="10">
        <v>0.592</v>
      </c>
      <c r="P8" s="10">
        <f t="shared" si="0"/>
        <v>0.927</v>
      </c>
    </row>
    <row r="9" spans="1:16" ht="15">
      <c r="A9" s="9" t="s">
        <v>50</v>
      </c>
      <c r="B9" s="10" t="s">
        <v>22</v>
      </c>
      <c r="C9" s="10">
        <v>49</v>
      </c>
      <c r="D9" s="10">
        <v>83</v>
      </c>
      <c r="E9" s="10">
        <v>21</v>
      </c>
      <c r="F9" s="10">
        <v>1</v>
      </c>
      <c r="G9" s="10">
        <v>18</v>
      </c>
      <c r="H9" s="10">
        <v>49</v>
      </c>
      <c r="I9" s="10">
        <v>34</v>
      </c>
      <c r="J9" s="10">
        <v>72</v>
      </c>
      <c r="K9" s="10">
        <v>2</v>
      </c>
      <c r="L9" s="10">
        <v>1</v>
      </c>
      <c r="M9" s="10">
        <v>0.262</v>
      </c>
      <c r="N9" s="10">
        <v>0.333</v>
      </c>
      <c r="O9" s="10">
        <v>0.505</v>
      </c>
      <c r="P9" s="10">
        <f t="shared" si="0"/>
        <v>0.8380000000000001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51</v>
      </c>
      <c r="B2" s="10" t="s">
        <v>23</v>
      </c>
      <c r="C2" s="10">
        <v>30</v>
      </c>
      <c r="D2" s="10">
        <v>70</v>
      </c>
      <c r="E2" s="10">
        <v>6</v>
      </c>
      <c r="F2" s="10">
        <v>1</v>
      </c>
      <c r="G2" s="10">
        <v>11</v>
      </c>
      <c r="H2" s="10">
        <v>37</v>
      </c>
      <c r="I2" s="10">
        <v>23</v>
      </c>
      <c r="J2" s="10">
        <v>60</v>
      </c>
      <c r="K2" s="10">
        <v>7</v>
      </c>
      <c r="L2" s="10">
        <v>2</v>
      </c>
      <c r="M2" s="12">
        <v>0.256</v>
      </c>
      <c r="N2" s="12">
        <v>0.314</v>
      </c>
      <c r="O2" s="12">
        <v>0.407</v>
      </c>
      <c r="P2" s="12">
        <f>N2+O2</f>
        <v>0.721</v>
      </c>
    </row>
    <row r="3" spans="1:16" ht="15">
      <c r="A3" s="9" t="s">
        <v>52</v>
      </c>
      <c r="B3" s="10" t="s">
        <v>24</v>
      </c>
      <c r="C3" s="10">
        <v>31</v>
      </c>
      <c r="D3" s="10">
        <v>64</v>
      </c>
      <c r="E3" s="10">
        <v>18</v>
      </c>
      <c r="F3" s="10">
        <v>3</v>
      </c>
      <c r="G3" s="10">
        <v>6</v>
      </c>
      <c r="H3" s="10">
        <v>30</v>
      </c>
      <c r="I3" s="10">
        <v>27</v>
      </c>
      <c r="J3" s="10">
        <v>63</v>
      </c>
      <c r="K3" s="10">
        <v>5</v>
      </c>
      <c r="L3" s="10">
        <v>4</v>
      </c>
      <c r="M3" s="12">
        <v>0.279</v>
      </c>
      <c r="N3" s="12">
        <v>0.355</v>
      </c>
      <c r="O3" s="12">
        <v>0.463</v>
      </c>
      <c r="P3" s="12">
        <f>N3+O3</f>
        <v>0.8180000000000001</v>
      </c>
    </row>
    <row r="4" spans="1:16" ht="15">
      <c r="A4" s="9" t="s">
        <v>53</v>
      </c>
      <c r="B4" s="10" t="s">
        <v>25</v>
      </c>
      <c r="C4" s="10">
        <v>40</v>
      </c>
      <c r="D4" s="10">
        <v>62</v>
      </c>
      <c r="E4" s="10">
        <v>10</v>
      </c>
      <c r="F4" s="10">
        <v>3</v>
      </c>
      <c r="G4" s="10">
        <v>13</v>
      </c>
      <c r="H4" s="10">
        <v>33</v>
      </c>
      <c r="I4" s="10">
        <v>18</v>
      </c>
      <c r="J4" s="10">
        <v>82</v>
      </c>
      <c r="K4" s="10">
        <v>0</v>
      </c>
      <c r="L4" s="10">
        <v>0</v>
      </c>
      <c r="M4" s="12">
        <v>0.243</v>
      </c>
      <c r="N4" s="12">
        <v>0.293</v>
      </c>
      <c r="O4" s="12">
        <v>0.459</v>
      </c>
      <c r="P4" s="12">
        <f>N4+O4</f>
        <v>0.752</v>
      </c>
    </row>
    <row r="5" spans="1:16" ht="15">
      <c r="A5" s="9" t="s">
        <v>54</v>
      </c>
      <c r="B5" s="10" t="s">
        <v>55</v>
      </c>
      <c r="C5" s="10">
        <v>59</v>
      </c>
      <c r="D5" s="10">
        <v>99</v>
      </c>
      <c r="E5" s="10">
        <v>23</v>
      </c>
      <c r="F5" s="10">
        <v>1</v>
      </c>
      <c r="G5" s="10">
        <v>24</v>
      </c>
      <c r="H5" s="10">
        <v>60</v>
      </c>
      <c r="I5" s="10">
        <v>35</v>
      </c>
      <c r="J5" s="10">
        <v>57</v>
      </c>
      <c r="K5" s="10">
        <v>11</v>
      </c>
      <c r="L5" s="10">
        <v>4</v>
      </c>
      <c r="M5" s="12">
        <v>0.306</v>
      </c>
      <c r="N5" s="12">
        <v>0.373</v>
      </c>
      <c r="O5" s="12">
        <v>0.605</v>
      </c>
      <c r="P5" s="12">
        <f>N5+O5</f>
        <v>0.978</v>
      </c>
    </row>
    <row r="6" spans="1:16" ht="15">
      <c r="A6" s="9" t="s">
        <v>56</v>
      </c>
      <c r="B6" s="10" t="s">
        <v>42</v>
      </c>
      <c r="C6" s="10">
        <v>31</v>
      </c>
      <c r="D6" s="10">
        <v>73</v>
      </c>
      <c r="E6" s="10">
        <v>15</v>
      </c>
      <c r="F6" s="10">
        <v>0</v>
      </c>
      <c r="G6" s="10">
        <v>1</v>
      </c>
      <c r="H6" s="10">
        <v>38</v>
      </c>
      <c r="I6" s="10">
        <v>11</v>
      </c>
      <c r="J6" s="10">
        <v>25</v>
      </c>
      <c r="K6" s="10">
        <v>0</v>
      </c>
      <c r="L6" s="10">
        <v>5</v>
      </c>
      <c r="M6" s="12">
        <v>0.304</v>
      </c>
      <c r="N6" s="12">
        <v>0.335</v>
      </c>
      <c r="O6" s="12">
        <v>0.379</v>
      </c>
      <c r="P6" s="12">
        <f>N6+O6</f>
        <v>0.714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6" width="8.7109375" style="1" customWidth="1"/>
    <col min="17" max="17" width="9.140625" style="1" customWidth="1"/>
  </cols>
  <sheetData>
    <row r="1" spans="1:17" ht="15">
      <c r="A1" s="7" t="s">
        <v>15</v>
      </c>
      <c r="B1" s="2" t="s">
        <v>0</v>
      </c>
      <c r="C1" s="2" t="s">
        <v>57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2" spans="1:17" ht="15">
      <c r="A2" s="9" t="s">
        <v>74</v>
      </c>
      <c r="B2" s="10" t="s">
        <v>23</v>
      </c>
      <c r="C2" s="10" t="s">
        <v>59</v>
      </c>
      <c r="D2" s="10">
        <v>26</v>
      </c>
      <c r="E2" s="10">
        <v>41</v>
      </c>
      <c r="F2" s="10">
        <v>6</v>
      </c>
      <c r="G2" s="10">
        <v>10</v>
      </c>
      <c r="H2" s="10">
        <v>1</v>
      </c>
      <c r="I2" s="10">
        <v>16</v>
      </c>
      <c r="J2" s="10">
        <v>7</v>
      </c>
      <c r="K2" s="10">
        <v>30</v>
      </c>
      <c r="L2" s="10">
        <v>20</v>
      </c>
      <c r="M2" s="10">
        <v>1</v>
      </c>
      <c r="N2" s="12">
        <v>0.273</v>
      </c>
      <c r="O2" s="12">
        <v>0.306</v>
      </c>
      <c r="P2" s="12">
        <v>0.467</v>
      </c>
      <c r="Q2" s="12">
        <f aca="true" t="shared" si="0" ref="Q2:Q17">O2+P2</f>
        <v>0.773</v>
      </c>
    </row>
    <row r="3" spans="1:17" ht="15">
      <c r="A3" s="9" t="s">
        <v>76</v>
      </c>
      <c r="B3" s="10" t="s">
        <v>24</v>
      </c>
      <c r="C3" s="10" t="s">
        <v>59</v>
      </c>
      <c r="D3" s="10">
        <v>44</v>
      </c>
      <c r="E3" s="10">
        <v>65</v>
      </c>
      <c r="F3" s="10">
        <v>9</v>
      </c>
      <c r="G3" s="10">
        <v>3</v>
      </c>
      <c r="H3" s="10">
        <v>10</v>
      </c>
      <c r="I3" s="10">
        <v>37</v>
      </c>
      <c r="J3" s="10">
        <v>46</v>
      </c>
      <c r="K3" s="10">
        <v>94</v>
      </c>
      <c r="L3" s="10">
        <v>1</v>
      </c>
      <c r="M3" s="10">
        <v>0</v>
      </c>
      <c r="N3" s="12">
        <v>0.252</v>
      </c>
      <c r="O3" s="12">
        <v>0.365</v>
      </c>
      <c r="P3" s="12">
        <v>0.426</v>
      </c>
      <c r="Q3" s="12">
        <f t="shared" si="0"/>
        <v>0.7909999999999999</v>
      </c>
    </row>
    <row r="4" spans="1:17" ht="15">
      <c r="A4" s="9" t="s">
        <v>63</v>
      </c>
      <c r="B4" s="10" t="s">
        <v>34</v>
      </c>
      <c r="C4" s="10" t="s">
        <v>59</v>
      </c>
      <c r="D4" s="10">
        <v>58</v>
      </c>
      <c r="E4" s="10">
        <v>109</v>
      </c>
      <c r="F4" s="10">
        <v>27</v>
      </c>
      <c r="G4" s="10">
        <v>7</v>
      </c>
      <c r="H4" s="10">
        <v>22</v>
      </c>
      <c r="I4" s="10">
        <v>75</v>
      </c>
      <c r="J4" s="10">
        <v>44</v>
      </c>
      <c r="K4" s="10">
        <v>92</v>
      </c>
      <c r="L4" s="10">
        <v>1</v>
      </c>
      <c r="M4" s="10">
        <v>0</v>
      </c>
      <c r="N4" s="12">
        <v>0.316</v>
      </c>
      <c r="O4" s="12">
        <v>0.393</v>
      </c>
      <c r="P4" s="12">
        <v>0.626</v>
      </c>
      <c r="Q4" s="12">
        <f t="shared" si="0"/>
        <v>1.0190000000000001</v>
      </c>
    </row>
    <row r="5" spans="1:17" ht="15">
      <c r="A5" s="9" t="s">
        <v>66</v>
      </c>
      <c r="B5" s="10" t="s">
        <v>25</v>
      </c>
      <c r="C5" s="10" t="s">
        <v>59</v>
      </c>
      <c r="D5" s="10">
        <v>46</v>
      </c>
      <c r="E5" s="10">
        <v>105</v>
      </c>
      <c r="F5" s="10">
        <v>26</v>
      </c>
      <c r="G5" s="10">
        <v>0</v>
      </c>
      <c r="H5" s="10">
        <v>7</v>
      </c>
      <c r="I5" s="10">
        <v>37</v>
      </c>
      <c r="J5" s="10">
        <v>21</v>
      </c>
      <c r="K5" s="10">
        <v>93</v>
      </c>
      <c r="L5" s="10">
        <v>7</v>
      </c>
      <c r="M5" s="10">
        <v>3</v>
      </c>
      <c r="N5" s="12">
        <v>0.306</v>
      </c>
      <c r="O5" s="12">
        <v>0.346</v>
      </c>
      <c r="P5" s="12">
        <v>0.443</v>
      </c>
      <c r="Q5" s="12">
        <f t="shared" si="0"/>
        <v>0.7889999999999999</v>
      </c>
    </row>
    <row r="6" spans="1:17" ht="15">
      <c r="A6" s="9" t="s">
        <v>68</v>
      </c>
      <c r="B6" s="10" t="s">
        <v>41</v>
      </c>
      <c r="C6" s="10" t="s">
        <v>59</v>
      </c>
      <c r="D6" s="10">
        <v>44</v>
      </c>
      <c r="E6" s="10">
        <v>93</v>
      </c>
      <c r="F6" s="10">
        <v>23</v>
      </c>
      <c r="G6" s="10">
        <v>5</v>
      </c>
      <c r="H6" s="10">
        <v>15</v>
      </c>
      <c r="I6" s="10">
        <v>56</v>
      </c>
      <c r="J6" s="10">
        <v>15</v>
      </c>
      <c r="K6" s="10">
        <v>81</v>
      </c>
      <c r="L6" s="10">
        <v>7</v>
      </c>
      <c r="M6" s="10">
        <v>2</v>
      </c>
      <c r="N6" s="12">
        <v>0.267</v>
      </c>
      <c r="O6" s="12">
        <v>0.298</v>
      </c>
      <c r="P6" s="12">
        <v>0.491</v>
      </c>
      <c r="Q6" s="12">
        <f t="shared" si="0"/>
        <v>0.7889999999999999</v>
      </c>
    </row>
    <row r="7" spans="1:17" ht="15">
      <c r="A7" s="9" t="s">
        <v>71</v>
      </c>
      <c r="B7" s="10" t="s">
        <v>32</v>
      </c>
      <c r="C7" s="10" t="s">
        <v>59</v>
      </c>
      <c r="D7" s="10">
        <v>67</v>
      </c>
      <c r="E7" s="10">
        <v>111</v>
      </c>
      <c r="F7" s="10">
        <v>15</v>
      </c>
      <c r="G7" s="10">
        <v>9</v>
      </c>
      <c r="H7" s="10">
        <v>13</v>
      </c>
      <c r="I7" s="10">
        <v>38</v>
      </c>
      <c r="J7" s="10">
        <v>19</v>
      </c>
      <c r="K7" s="10">
        <v>52</v>
      </c>
      <c r="L7" s="10">
        <v>19</v>
      </c>
      <c r="M7" s="10">
        <v>4</v>
      </c>
      <c r="N7" s="12">
        <v>0.344</v>
      </c>
      <c r="O7" s="12">
        <v>0.38</v>
      </c>
      <c r="P7" s="12">
        <v>0.567</v>
      </c>
      <c r="Q7" s="12">
        <f t="shared" si="0"/>
        <v>0.947</v>
      </c>
    </row>
    <row r="8" spans="1:17" ht="15">
      <c r="A8" s="9" t="s">
        <v>75</v>
      </c>
      <c r="B8" s="10" t="s">
        <v>23</v>
      </c>
      <c r="C8" s="10" t="s">
        <v>58</v>
      </c>
      <c r="D8" s="10">
        <v>21</v>
      </c>
      <c r="E8" s="10">
        <v>51</v>
      </c>
      <c r="F8" s="10">
        <v>9</v>
      </c>
      <c r="G8" s="10">
        <v>2</v>
      </c>
      <c r="H8" s="10">
        <v>8</v>
      </c>
      <c r="I8" s="10">
        <v>32</v>
      </c>
      <c r="J8" s="10">
        <v>11</v>
      </c>
      <c r="K8" s="10">
        <v>49</v>
      </c>
      <c r="L8" s="10">
        <v>0</v>
      </c>
      <c r="M8" s="10">
        <v>1</v>
      </c>
      <c r="N8" s="12">
        <v>0.285</v>
      </c>
      <c r="O8" s="12">
        <v>0.326</v>
      </c>
      <c r="P8" s="12">
        <v>0.492</v>
      </c>
      <c r="Q8" s="12">
        <f t="shared" si="0"/>
        <v>0.8180000000000001</v>
      </c>
    </row>
    <row r="9" spans="1:17" ht="15">
      <c r="A9" s="9" t="s">
        <v>65</v>
      </c>
      <c r="B9" s="10" t="s">
        <v>25</v>
      </c>
      <c r="C9" s="10" t="s">
        <v>58</v>
      </c>
      <c r="D9" s="10">
        <v>54</v>
      </c>
      <c r="E9" s="10">
        <v>115</v>
      </c>
      <c r="F9" s="10">
        <v>37</v>
      </c>
      <c r="G9" s="10">
        <v>0</v>
      </c>
      <c r="H9" s="10">
        <v>10</v>
      </c>
      <c r="I9" s="10">
        <v>59</v>
      </c>
      <c r="J9" s="10">
        <v>25</v>
      </c>
      <c r="K9" s="10">
        <v>45</v>
      </c>
      <c r="L9" s="10">
        <v>5</v>
      </c>
      <c r="M9" s="10">
        <v>0</v>
      </c>
      <c r="N9" s="12">
        <v>0.32</v>
      </c>
      <c r="O9" s="12">
        <v>0.365</v>
      </c>
      <c r="P9" s="12">
        <v>0.507</v>
      </c>
      <c r="Q9" s="12">
        <f t="shared" si="0"/>
        <v>0.872</v>
      </c>
    </row>
    <row r="10" spans="1:17" ht="15">
      <c r="A10" s="9" t="s">
        <v>69</v>
      </c>
      <c r="B10" s="10" t="s">
        <v>41</v>
      </c>
      <c r="C10" s="10" t="s">
        <v>58</v>
      </c>
      <c r="D10" s="10">
        <v>39</v>
      </c>
      <c r="E10" s="10">
        <v>83</v>
      </c>
      <c r="F10" s="10">
        <v>13</v>
      </c>
      <c r="G10" s="10">
        <v>9</v>
      </c>
      <c r="H10" s="10">
        <v>8</v>
      </c>
      <c r="I10" s="10">
        <v>27</v>
      </c>
      <c r="J10" s="10">
        <v>13</v>
      </c>
      <c r="K10" s="10">
        <v>58</v>
      </c>
      <c r="L10" s="10">
        <v>4</v>
      </c>
      <c r="M10" s="10">
        <v>3</v>
      </c>
      <c r="N10" s="12">
        <v>0.301</v>
      </c>
      <c r="O10" s="12">
        <v>0.332</v>
      </c>
      <c r="P10" s="12">
        <v>0.5</v>
      </c>
      <c r="Q10" s="12">
        <f t="shared" si="0"/>
        <v>0.8320000000000001</v>
      </c>
    </row>
    <row r="11" spans="1:17" ht="15">
      <c r="A11" s="9" t="s">
        <v>73</v>
      </c>
      <c r="B11" s="10" t="s">
        <v>22</v>
      </c>
      <c r="C11" s="10" t="s">
        <v>58</v>
      </c>
      <c r="D11" s="10">
        <v>15</v>
      </c>
      <c r="E11" s="10">
        <v>39</v>
      </c>
      <c r="F11" s="10">
        <v>10</v>
      </c>
      <c r="G11" s="10">
        <v>0</v>
      </c>
      <c r="H11" s="10">
        <v>6</v>
      </c>
      <c r="I11" s="10">
        <v>22</v>
      </c>
      <c r="J11" s="10">
        <v>19</v>
      </c>
      <c r="K11" s="10">
        <v>29</v>
      </c>
      <c r="L11" s="10">
        <v>0</v>
      </c>
      <c r="M11" s="10">
        <v>0</v>
      </c>
      <c r="N11" s="12">
        <v>0.283</v>
      </c>
      <c r="O11" s="12">
        <v>0.369</v>
      </c>
      <c r="P11" s="12">
        <v>0.486</v>
      </c>
      <c r="Q11" s="12">
        <f t="shared" si="0"/>
        <v>0.855</v>
      </c>
    </row>
    <row r="12" spans="1:17" ht="15">
      <c r="A12" s="9" t="s">
        <v>62</v>
      </c>
      <c r="B12" s="10" t="s">
        <v>40</v>
      </c>
      <c r="C12" s="10" t="s">
        <v>60</v>
      </c>
      <c r="D12" s="10">
        <v>66</v>
      </c>
      <c r="E12" s="10">
        <v>121</v>
      </c>
      <c r="F12" s="10">
        <v>24</v>
      </c>
      <c r="G12" s="10">
        <v>5</v>
      </c>
      <c r="H12" s="10">
        <v>27</v>
      </c>
      <c r="I12" s="10">
        <v>98</v>
      </c>
      <c r="J12" s="10">
        <v>21</v>
      </c>
      <c r="K12" s="10">
        <v>110</v>
      </c>
      <c r="L12" s="10">
        <v>0</v>
      </c>
      <c r="M12" s="10">
        <v>0</v>
      </c>
      <c r="N12" s="12">
        <v>0.332</v>
      </c>
      <c r="O12" s="12">
        <v>0.369</v>
      </c>
      <c r="P12" s="12">
        <v>0.648</v>
      </c>
      <c r="Q12" s="12">
        <f t="shared" si="0"/>
        <v>1.017</v>
      </c>
    </row>
    <row r="13" spans="1:17" ht="15">
      <c r="A13" s="9" t="s">
        <v>61</v>
      </c>
      <c r="B13" s="10" t="s">
        <v>40</v>
      </c>
      <c r="C13" s="10" t="s">
        <v>60</v>
      </c>
      <c r="D13" s="10">
        <v>68</v>
      </c>
      <c r="E13" s="10">
        <v>116</v>
      </c>
      <c r="F13" s="10">
        <v>29</v>
      </c>
      <c r="G13" s="10">
        <v>5</v>
      </c>
      <c r="H13" s="10">
        <v>7</v>
      </c>
      <c r="I13" s="10">
        <v>46</v>
      </c>
      <c r="J13" s="10">
        <v>28</v>
      </c>
      <c r="K13" s="10">
        <v>81</v>
      </c>
      <c r="L13" s="10">
        <v>19</v>
      </c>
      <c r="M13" s="10">
        <v>3</v>
      </c>
      <c r="N13" s="12">
        <v>0.307</v>
      </c>
      <c r="O13" s="12">
        <v>0.355</v>
      </c>
      <c r="P13" s="12">
        <v>0.466</v>
      </c>
      <c r="Q13" s="12">
        <f t="shared" si="0"/>
        <v>0.821</v>
      </c>
    </row>
    <row r="14" spans="1:17" ht="15">
      <c r="A14" s="9" t="s">
        <v>64</v>
      </c>
      <c r="B14" s="10" t="s">
        <v>34</v>
      </c>
      <c r="C14" s="10" t="s">
        <v>60</v>
      </c>
      <c r="D14" s="10">
        <v>36</v>
      </c>
      <c r="E14" s="10">
        <v>65</v>
      </c>
      <c r="F14" s="10">
        <v>11</v>
      </c>
      <c r="G14" s="10">
        <v>3</v>
      </c>
      <c r="H14" s="10">
        <v>10</v>
      </c>
      <c r="I14" s="10">
        <v>27</v>
      </c>
      <c r="J14" s="10">
        <v>44</v>
      </c>
      <c r="K14" s="10">
        <v>99</v>
      </c>
      <c r="L14" s="10">
        <v>10</v>
      </c>
      <c r="M14" s="10">
        <v>1</v>
      </c>
      <c r="N14" s="12">
        <v>0.286</v>
      </c>
      <c r="O14" s="12">
        <v>0.402</v>
      </c>
      <c r="P14" s="12">
        <v>0.493</v>
      </c>
      <c r="Q14" s="12">
        <f t="shared" si="0"/>
        <v>0.895</v>
      </c>
    </row>
    <row r="15" spans="1:17" ht="15">
      <c r="A15" s="9" t="s">
        <v>67</v>
      </c>
      <c r="B15" s="10" t="s">
        <v>21</v>
      </c>
      <c r="C15" s="10" t="s">
        <v>60</v>
      </c>
      <c r="D15" s="10">
        <v>48</v>
      </c>
      <c r="E15" s="10">
        <v>76</v>
      </c>
      <c r="F15" s="10">
        <v>7</v>
      </c>
      <c r="G15" s="10">
        <v>1</v>
      </c>
      <c r="H15" s="10">
        <v>27</v>
      </c>
      <c r="I15" s="10">
        <v>61</v>
      </c>
      <c r="J15" s="10">
        <v>38</v>
      </c>
      <c r="K15" s="10">
        <v>84</v>
      </c>
      <c r="L15" s="10">
        <v>0</v>
      </c>
      <c r="M15" s="10">
        <v>0</v>
      </c>
      <c r="N15" s="12">
        <v>0.297</v>
      </c>
      <c r="O15" s="12">
        <v>0.388</v>
      </c>
      <c r="P15" s="12">
        <v>0.648</v>
      </c>
      <c r="Q15" s="12">
        <f t="shared" si="0"/>
        <v>1.036</v>
      </c>
    </row>
    <row r="16" spans="1:17" ht="15">
      <c r="A16" s="9" t="s">
        <v>70</v>
      </c>
      <c r="B16" s="10" t="s">
        <v>41</v>
      </c>
      <c r="C16" s="10" t="s">
        <v>60</v>
      </c>
      <c r="D16" s="10">
        <v>21</v>
      </c>
      <c r="E16" s="10">
        <v>46</v>
      </c>
      <c r="F16" s="10">
        <v>10</v>
      </c>
      <c r="G16" s="10">
        <v>1</v>
      </c>
      <c r="H16" s="10">
        <v>8</v>
      </c>
      <c r="I16" s="10">
        <v>19</v>
      </c>
      <c r="J16" s="10">
        <v>16</v>
      </c>
      <c r="K16" s="10">
        <v>40</v>
      </c>
      <c r="L16" s="10">
        <v>12</v>
      </c>
      <c r="M16" s="10">
        <v>7</v>
      </c>
      <c r="N16" s="12">
        <v>0.305</v>
      </c>
      <c r="O16" s="12">
        <v>0.371</v>
      </c>
      <c r="P16" s="12">
        <v>0.543</v>
      </c>
      <c r="Q16" s="12">
        <f t="shared" si="0"/>
        <v>0.914</v>
      </c>
    </row>
    <row r="17" spans="1:17" ht="15">
      <c r="A17" s="9" t="s">
        <v>72</v>
      </c>
      <c r="B17" s="10" t="s">
        <v>22</v>
      </c>
      <c r="C17" s="10" t="s">
        <v>60</v>
      </c>
      <c r="D17" s="10">
        <v>52</v>
      </c>
      <c r="E17" s="10">
        <v>68</v>
      </c>
      <c r="F17" s="10">
        <v>15</v>
      </c>
      <c r="G17" s="10">
        <v>2</v>
      </c>
      <c r="H17" s="10">
        <v>17</v>
      </c>
      <c r="I17" s="10">
        <v>51</v>
      </c>
      <c r="J17" s="10">
        <v>67</v>
      </c>
      <c r="K17" s="10">
        <v>73</v>
      </c>
      <c r="L17" s="10">
        <v>0</v>
      </c>
      <c r="M17" s="10">
        <v>0</v>
      </c>
      <c r="N17" s="12">
        <v>0.212</v>
      </c>
      <c r="O17" s="12">
        <v>0.348</v>
      </c>
      <c r="P17" s="12">
        <v>0.43</v>
      </c>
      <c r="Q17" s="12">
        <f t="shared" si="0"/>
        <v>0.778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15" width="8.7109375" style="1" customWidth="1"/>
    <col min="16" max="16" width="9.140625" style="1" customWidth="1"/>
  </cols>
  <sheetData>
    <row r="1" spans="1:16" ht="15">
      <c r="A1" s="7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5">
      <c r="A2" s="9" t="s">
        <v>77</v>
      </c>
      <c r="B2" s="10" t="s">
        <v>34</v>
      </c>
      <c r="C2" s="10">
        <v>47</v>
      </c>
      <c r="D2" s="10">
        <v>78</v>
      </c>
      <c r="E2" s="10">
        <v>16</v>
      </c>
      <c r="F2" s="10">
        <v>0</v>
      </c>
      <c r="G2" s="10">
        <v>22</v>
      </c>
      <c r="H2" s="10">
        <v>69</v>
      </c>
      <c r="I2" s="10">
        <v>33</v>
      </c>
      <c r="J2" s="10">
        <v>43</v>
      </c>
      <c r="K2" s="10">
        <v>0</v>
      </c>
      <c r="L2" s="10">
        <v>0</v>
      </c>
      <c r="M2" s="12">
        <v>0.295</v>
      </c>
      <c r="N2" s="12">
        <v>0.374</v>
      </c>
      <c r="O2" s="12">
        <v>0.606</v>
      </c>
      <c r="P2" s="12">
        <f aca="true" t="shared" si="0" ref="P2:P12">N2+O2</f>
        <v>0.98</v>
      </c>
    </row>
    <row r="3" spans="1:16" ht="15">
      <c r="A3" s="9" t="s">
        <v>26</v>
      </c>
      <c r="B3" s="10" t="s">
        <v>24</v>
      </c>
      <c r="C3" s="10">
        <v>46</v>
      </c>
      <c r="D3" s="10">
        <v>79</v>
      </c>
      <c r="E3" s="10">
        <v>19</v>
      </c>
      <c r="F3" s="10">
        <v>0</v>
      </c>
      <c r="G3" s="10">
        <v>14</v>
      </c>
      <c r="H3" s="10">
        <v>54</v>
      </c>
      <c r="I3" s="10">
        <v>29</v>
      </c>
      <c r="J3" s="10">
        <v>65</v>
      </c>
      <c r="K3" s="10">
        <v>0</v>
      </c>
      <c r="L3" s="10">
        <v>0</v>
      </c>
      <c r="M3" s="12">
        <v>0.256</v>
      </c>
      <c r="N3" s="12">
        <v>0.32</v>
      </c>
      <c r="O3" s="12">
        <v>0.455</v>
      </c>
      <c r="P3" s="12">
        <f t="shared" si="0"/>
        <v>0.775</v>
      </c>
    </row>
    <row r="4" spans="1:16" ht="15">
      <c r="A4" s="9" t="s">
        <v>27</v>
      </c>
      <c r="B4" s="10" t="s">
        <v>31</v>
      </c>
      <c r="C4" s="10">
        <v>45</v>
      </c>
      <c r="D4" s="10">
        <v>62</v>
      </c>
      <c r="E4" s="10">
        <v>16</v>
      </c>
      <c r="F4" s="10">
        <v>0</v>
      </c>
      <c r="G4" s="10">
        <v>19</v>
      </c>
      <c r="H4" s="10">
        <v>51</v>
      </c>
      <c r="I4" s="10">
        <v>48</v>
      </c>
      <c r="J4" s="10">
        <v>103</v>
      </c>
      <c r="K4" s="10">
        <v>0</v>
      </c>
      <c r="L4" s="10">
        <v>0</v>
      </c>
      <c r="M4" s="12">
        <v>0.225</v>
      </c>
      <c r="N4" s="12">
        <v>0.34</v>
      </c>
      <c r="O4" s="12">
        <v>0.489</v>
      </c>
      <c r="P4" s="12">
        <f t="shared" si="0"/>
        <v>0.829</v>
      </c>
    </row>
    <row r="5" spans="1:16" ht="15">
      <c r="A5" s="9" t="s">
        <v>28</v>
      </c>
      <c r="B5" s="10" t="s">
        <v>25</v>
      </c>
      <c r="C5" s="10">
        <v>38</v>
      </c>
      <c r="D5" s="10">
        <v>78</v>
      </c>
      <c r="E5" s="10">
        <v>19</v>
      </c>
      <c r="F5" s="10">
        <v>0</v>
      </c>
      <c r="G5" s="10">
        <v>20</v>
      </c>
      <c r="H5" s="10">
        <v>59</v>
      </c>
      <c r="I5" s="10">
        <v>49</v>
      </c>
      <c r="J5" s="10">
        <v>129</v>
      </c>
      <c r="K5" s="10">
        <v>0</v>
      </c>
      <c r="L5" s="10">
        <v>0</v>
      </c>
      <c r="M5" s="12">
        <v>0.247</v>
      </c>
      <c r="N5" s="12">
        <v>0.348</v>
      </c>
      <c r="O5" s="12">
        <v>0.497</v>
      </c>
      <c r="P5" s="12">
        <f t="shared" si="0"/>
        <v>0.845</v>
      </c>
    </row>
    <row r="6" spans="1:16" ht="15">
      <c r="A6" s="9" t="s">
        <v>29</v>
      </c>
      <c r="B6" s="10" t="s">
        <v>32</v>
      </c>
      <c r="C6" s="10">
        <v>50</v>
      </c>
      <c r="D6" s="10">
        <v>90</v>
      </c>
      <c r="E6" s="10">
        <v>15</v>
      </c>
      <c r="F6" s="10">
        <v>1</v>
      </c>
      <c r="G6" s="10">
        <v>14</v>
      </c>
      <c r="H6" s="10">
        <v>59</v>
      </c>
      <c r="I6" s="10">
        <v>21</v>
      </c>
      <c r="J6" s="10">
        <v>72</v>
      </c>
      <c r="K6" s="10">
        <v>0</v>
      </c>
      <c r="L6" s="10">
        <v>0</v>
      </c>
      <c r="M6" s="12">
        <v>0.311</v>
      </c>
      <c r="N6" s="12">
        <v>0.358</v>
      </c>
      <c r="O6" s="12">
        <v>0.516</v>
      </c>
      <c r="P6" s="12">
        <f t="shared" si="0"/>
        <v>0.874</v>
      </c>
    </row>
    <row r="7" spans="1:16" ht="15">
      <c r="A7" s="9" t="s">
        <v>30</v>
      </c>
      <c r="B7" s="10" t="s">
        <v>22</v>
      </c>
      <c r="C7" s="10">
        <v>46</v>
      </c>
      <c r="D7" s="10">
        <v>78</v>
      </c>
      <c r="E7" s="10">
        <v>14</v>
      </c>
      <c r="F7" s="10">
        <v>0</v>
      </c>
      <c r="G7" s="10">
        <v>21</v>
      </c>
      <c r="H7" s="10">
        <v>59</v>
      </c>
      <c r="I7" s="10">
        <v>18</v>
      </c>
      <c r="J7" s="10">
        <v>81</v>
      </c>
      <c r="K7" s="10">
        <v>0</v>
      </c>
      <c r="L7" s="10">
        <v>0</v>
      </c>
      <c r="M7" s="12">
        <v>0.26</v>
      </c>
      <c r="N7" s="12">
        <v>0.302</v>
      </c>
      <c r="O7" s="12">
        <v>0.517</v>
      </c>
      <c r="P7" s="12">
        <f t="shared" si="0"/>
        <v>0.819</v>
      </c>
    </row>
    <row r="8" spans="1:16" ht="15">
      <c r="A8" s="9" t="s">
        <v>35</v>
      </c>
      <c r="B8" s="10" t="s">
        <v>31</v>
      </c>
      <c r="C8" s="10">
        <v>24</v>
      </c>
      <c r="D8" s="10">
        <v>54</v>
      </c>
      <c r="E8" s="10">
        <v>6</v>
      </c>
      <c r="F8" s="10">
        <v>0</v>
      </c>
      <c r="G8" s="10">
        <v>9</v>
      </c>
      <c r="H8" s="10">
        <v>26</v>
      </c>
      <c r="I8" s="10">
        <v>8</v>
      </c>
      <c r="J8" s="10">
        <v>28</v>
      </c>
      <c r="K8" s="10">
        <v>0</v>
      </c>
      <c r="L8" s="10">
        <v>0</v>
      </c>
      <c r="M8" s="12">
        <v>0.34</v>
      </c>
      <c r="N8" s="12">
        <v>0.371</v>
      </c>
      <c r="O8" s="12">
        <v>0.547</v>
      </c>
      <c r="P8" s="12">
        <f t="shared" si="0"/>
        <v>0.918</v>
      </c>
    </row>
    <row r="9" spans="1:16" ht="15">
      <c r="A9" s="9" t="s">
        <v>36</v>
      </c>
      <c r="B9" s="10" t="s">
        <v>40</v>
      </c>
      <c r="C9" s="10">
        <v>33</v>
      </c>
      <c r="D9" s="10">
        <v>90</v>
      </c>
      <c r="E9" s="10">
        <v>16</v>
      </c>
      <c r="F9" s="10">
        <v>0</v>
      </c>
      <c r="G9" s="10">
        <v>11</v>
      </c>
      <c r="H9" s="10">
        <v>55</v>
      </c>
      <c r="I9" s="10">
        <v>7</v>
      </c>
      <c r="J9" s="10">
        <v>53</v>
      </c>
      <c r="K9" s="10">
        <v>0</v>
      </c>
      <c r="L9" s="10">
        <v>1</v>
      </c>
      <c r="M9" s="12">
        <v>0.304</v>
      </c>
      <c r="N9" s="12">
        <v>0.32</v>
      </c>
      <c r="O9" s="12">
        <v>0.47</v>
      </c>
      <c r="P9" s="12">
        <f t="shared" si="0"/>
        <v>0.79</v>
      </c>
    </row>
    <row r="10" spans="1:16" ht="15">
      <c r="A10" s="9" t="s">
        <v>37</v>
      </c>
      <c r="B10" s="10" t="s">
        <v>25</v>
      </c>
      <c r="C10" s="10">
        <v>37</v>
      </c>
      <c r="D10" s="10">
        <v>103</v>
      </c>
      <c r="E10" s="10">
        <v>10</v>
      </c>
      <c r="F10" s="10">
        <v>4</v>
      </c>
      <c r="G10" s="10">
        <v>1</v>
      </c>
      <c r="H10" s="10">
        <v>32</v>
      </c>
      <c r="I10" s="10">
        <v>20</v>
      </c>
      <c r="J10" s="10">
        <v>60</v>
      </c>
      <c r="K10" s="10">
        <v>7</v>
      </c>
      <c r="L10" s="10">
        <v>2</v>
      </c>
      <c r="M10" s="12">
        <v>0.323</v>
      </c>
      <c r="N10" s="12">
        <v>0.363</v>
      </c>
      <c r="O10" s="12">
        <v>0.389</v>
      </c>
      <c r="P10" s="12">
        <f t="shared" si="0"/>
        <v>0.752</v>
      </c>
    </row>
    <row r="11" spans="1:16" ht="15">
      <c r="A11" s="9" t="s">
        <v>38</v>
      </c>
      <c r="B11" s="10" t="s">
        <v>41</v>
      </c>
      <c r="C11" s="10">
        <v>28</v>
      </c>
      <c r="D11" s="10">
        <v>85</v>
      </c>
      <c r="E11" s="10">
        <v>15</v>
      </c>
      <c r="F11" s="10">
        <v>3</v>
      </c>
      <c r="G11" s="10">
        <v>10</v>
      </c>
      <c r="H11" s="10">
        <v>38</v>
      </c>
      <c r="I11" s="10">
        <v>18</v>
      </c>
      <c r="J11" s="10">
        <v>43</v>
      </c>
      <c r="K11" s="10">
        <v>1</v>
      </c>
      <c r="L11" s="10">
        <v>1</v>
      </c>
      <c r="M11" s="12">
        <v>0.318</v>
      </c>
      <c r="N11" s="12">
        <v>0.361</v>
      </c>
      <c r="O11" s="12">
        <v>0.509</v>
      </c>
      <c r="P11" s="12">
        <f t="shared" si="0"/>
        <v>0.87</v>
      </c>
    </row>
    <row r="12" spans="1:16" ht="15">
      <c r="A12" s="9" t="s">
        <v>39</v>
      </c>
      <c r="B12" s="10" t="s">
        <v>42</v>
      </c>
      <c r="C12" s="10">
        <v>28</v>
      </c>
      <c r="D12" s="10">
        <v>78</v>
      </c>
      <c r="E12" s="10">
        <v>7</v>
      </c>
      <c r="F12" s="10">
        <v>4</v>
      </c>
      <c r="G12" s="10">
        <v>2</v>
      </c>
      <c r="H12" s="10">
        <v>31</v>
      </c>
      <c r="I12" s="10">
        <v>11</v>
      </c>
      <c r="J12" s="10">
        <v>42</v>
      </c>
      <c r="K12" s="10">
        <v>12</v>
      </c>
      <c r="L12" s="10">
        <v>1</v>
      </c>
      <c r="M12" s="12">
        <v>0.28</v>
      </c>
      <c r="N12" s="12">
        <v>0.307</v>
      </c>
      <c r="O12" s="12">
        <v>0.355</v>
      </c>
      <c r="P12" s="12">
        <f t="shared" si="0"/>
        <v>0.6619999999999999</v>
      </c>
    </row>
    <row r="13" spans="1:16" ht="15">
      <c r="A13" s="9" t="s">
        <v>43</v>
      </c>
      <c r="B13" s="10" t="s">
        <v>23</v>
      </c>
      <c r="C13" s="10">
        <v>34</v>
      </c>
      <c r="D13" s="10">
        <v>82</v>
      </c>
      <c r="E13" s="10">
        <v>8</v>
      </c>
      <c r="F13" s="10">
        <v>2</v>
      </c>
      <c r="G13" s="10">
        <v>2</v>
      </c>
      <c r="H13" s="10">
        <v>29</v>
      </c>
      <c r="I13" s="10">
        <v>32</v>
      </c>
      <c r="J13" s="10">
        <v>45</v>
      </c>
      <c r="K13" s="10">
        <v>0</v>
      </c>
      <c r="L13" s="10">
        <v>0</v>
      </c>
      <c r="M13" s="12">
        <v>0.251</v>
      </c>
      <c r="N13" s="12">
        <v>0.318</v>
      </c>
      <c r="O13" s="12">
        <v>0.306</v>
      </c>
      <c r="P13" s="12">
        <f aca="true" t="shared" si="1" ref="P13:P21">N13+O13</f>
        <v>0.624</v>
      </c>
    </row>
    <row r="14" spans="1:16" ht="15">
      <c r="A14" s="9" t="s">
        <v>44</v>
      </c>
      <c r="B14" s="10" t="s">
        <v>42</v>
      </c>
      <c r="C14" s="10">
        <v>58</v>
      </c>
      <c r="D14" s="10">
        <v>99</v>
      </c>
      <c r="E14" s="10">
        <v>21</v>
      </c>
      <c r="F14" s="10">
        <v>1</v>
      </c>
      <c r="G14" s="10">
        <v>16</v>
      </c>
      <c r="H14" s="10">
        <v>51</v>
      </c>
      <c r="I14" s="10">
        <v>36</v>
      </c>
      <c r="J14" s="10">
        <v>89</v>
      </c>
      <c r="K14" s="10">
        <v>0</v>
      </c>
      <c r="L14" s="10">
        <v>0</v>
      </c>
      <c r="M14" s="12">
        <v>0.277</v>
      </c>
      <c r="N14" s="12">
        <v>0.343</v>
      </c>
      <c r="O14" s="12">
        <v>0.475</v>
      </c>
      <c r="P14" s="12">
        <f t="shared" si="1"/>
        <v>0.8180000000000001</v>
      </c>
    </row>
    <row r="15" spans="1:16" ht="15">
      <c r="A15" s="9" t="s">
        <v>45</v>
      </c>
      <c r="B15" s="10" t="s">
        <v>24</v>
      </c>
      <c r="C15" s="10">
        <v>48</v>
      </c>
      <c r="D15" s="10">
        <v>74</v>
      </c>
      <c r="E15" s="10">
        <v>14</v>
      </c>
      <c r="F15" s="10">
        <v>3</v>
      </c>
      <c r="G15" s="10">
        <v>10</v>
      </c>
      <c r="H15" s="10">
        <v>40</v>
      </c>
      <c r="I15" s="10">
        <v>43</v>
      </c>
      <c r="J15" s="10">
        <v>99</v>
      </c>
      <c r="K15" s="10">
        <v>9</v>
      </c>
      <c r="L15" s="10">
        <v>4</v>
      </c>
      <c r="M15" s="12">
        <v>0.268</v>
      </c>
      <c r="N15" s="12">
        <v>0.367</v>
      </c>
      <c r="O15" s="12">
        <v>0.449</v>
      </c>
      <c r="P15" s="12">
        <f t="shared" si="1"/>
        <v>0.8160000000000001</v>
      </c>
    </row>
    <row r="16" spans="1:16" ht="15">
      <c r="A16" s="9" t="s">
        <v>46</v>
      </c>
      <c r="B16" s="10" t="s">
        <v>31</v>
      </c>
      <c r="C16" s="10">
        <v>27</v>
      </c>
      <c r="D16" s="10">
        <v>49</v>
      </c>
      <c r="E16" s="10">
        <v>8</v>
      </c>
      <c r="F16" s="10">
        <v>0</v>
      </c>
      <c r="G16" s="10">
        <v>14</v>
      </c>
      <c r="H16" s="10">
        <v>32</v>
      </c>
      <c r="I16" s="10">
        <v>5</v>
      </c>
      <c r="J16" s="10">
        <v>23</v>
      </c>
      <c r="K16" s="10">
        <v>0</v>
      </c>
      <c r="L16" s="10">
        <v>0</v>
      </c>
      <c r="M16" s="12">
        <v>0.293</v>
      </c>
      <c r="N16" s="12">
        <v>0.314</v>
      </c>
      <c r="O16" s="12">
        <v>0.593</v>
      </c>
      <c r="P16" s="12">
        <f t="shared" si="1"/>
        <v>0.907</v>
      </c>
    </row>
    <row r="17" spans="1:16" ht="15">
      <c r="A17" s="9" t="s">
        <v>47</v>
      </c>
      <c r="B17" s="10" t="s">
        <v>34</v>
      </c>
      <c r="C17" s="10">
        <v>66</v>
      </c>
      <c r="D17" s="10">
        <v>85</v>
      </c>
      <c r="E17" s="10">
        <v>23</v>
      </c>
      <c r="F17" s="10">
        <v>4</v>
      </c>
      <c r="G17" s="10">
        <v>20</v>
      </c>
      <c r="H17" s="10">
        <v>45</v>
      </c>
      <c r="I17" s="10">
        <v>45</v>
      </c>
      <c r="J17" s="10">
        <v>90</v>
      </c>
      <c r="K17" s="10">
        <v>1</v>
      </c>
      <c r="L17" s="10">
        <v>0</v>
      </c>
      <c r="M17" s="12">
        <v>0.254</v>
      </c>
      <c r="N17" s="12">
        <v>0.342</v>
      </c>
      <c r="O17" s="12">
        <v>0.525</v>
      </c>
      <c r="P17" s="12">
        <f t="shared" si="1"/>
        <v>0.867</v>
      </c>
    </row>
    <row r="18" spans="1:16" ht="15">
      <c r="A18" s="9" t="s">
        <v>48</v>
      </c>
      <c r="B18" s="10" t="s">
        <v>41</v>
      </c>
      <c r="C18" s="10">
        <v>43</v>
      </c>
      <c r="D18" s="10">
        <v>86</v>
      </c>
      <c r="E18" s="10">
        <v>19</v>
      </c>
      <c r="F18" s="10">
        <v>4</v>
      </c>
      <c r="G18" s="10">
        <v>12</v>
      </c>
      <c r="H18" s="10">
        <v>53</v>
      </c>
      <c r="I18" s="10">
        <v>10</v>
      </c>
      <c r="J18" s="10">
        <v>59</v>
      </c>
      <c r="K18" s="10">
        <v>0</v>
      </c>
      <c r="L18" s="10">
        <v>1</v>
      </c>
      <c r="M18" s="10">
        <v>0.254</v>
      </c>
      <c r="N18" s="10">
        <v>0.275</v>
      </c>
      <c r="O18" s="10">
        <v>0.44</v>
      </c>
      <c r="P18" s="10">
        <f t="shared" si="1"/>
        <v>0.7150000000000001</v>
      </c>
    </row>
    <row r="19" spans="1:16" ht="15">
      <c r="A19" s="9" t="s">
        <v>49</v>
      </c>
      <c r="B19" s="10" t="s">
        <v>32</v>
      </c>
      <c r="C19" s="10">
        <v>37</v>
      </c>
      <c r="D19" s="10">
        <v>62</v>
      </c>
      <c r="E19" s="10">
        <v>13</v>
      </c>
      <c r="F19" s="10">
        <v>0</v>
      </c>
      <c r="G19" s="10">
        <v>17</v>
      </c>
      <c r="H19" s="10">
        <v>45</v>
      </c>
      <c r="I19" s="10">
        <v>14</v>
      </c>
      <c r="J19" s="10">
        <v>48</v>
      </c>
      <c r="K19" s="10">
        <v>0</v>
      </c>
      <c r="L19" s="10">
        <v>0</v>
      </c>
      <c r="M19" s="10">
        <v>0.291</v>
      </c>
      <c r="N19" s="10">
        <v>0.335</v>
      </c>
      <c r="O19" s="10">
        <v>0.592</v>
      </c>
      <c r="P19" s="10">
        <f t="shared" si="1"/>
        <v>0.927</v>
      </c>
    </row>
    <row r="20" spans="1:16" ht="15">
      <c r="A20" s="9" t="s">
        <v>50</v>
      </c>
      <c r="B20" s="10" t="s">
        <v>22</v>
      </c>
      <c r="C20" s="10">
        <v>49</v>
      </c>
      <c r="D20" s="10">
        <v>83</v>
      </c>
      <c r="E20" s="10">
        <v>21</v>
      </c>
      <c r="F20" s="10">
        <v>1</v>
      </c>
      <c r="G20" s="10">
        <v>18</v>
      </c>
      <c r="H20" s="10">
        <v>49</v>
      </c>
      <c r="I20" s="10">
        <v>34</v>
      </c>
      <c r="J20" s="10">
        <v>72</v>
      </c>
      <c r="K20" s="10">
        <v>2</v>
      </c>
      <c r="L20" s="10">
        <v>1</v>
      </c>
      <c r="M20" s="10">
        <v>0.262</v>
      </c>
      <c r="N20" s="10">
        <v>0.333</v>
      </c>
      <c r="O20" s="10">
        <v>0.505</v>
      </c>
      <c r="P20" s="10">
        <f t="shared" si="1"/>
        <v>0.8380000000000001</v>
      </c>
    </row>
    <row r="21" spans="1:16" ht="15">
      <c r="A21" s="9" t="s">
        <v>51</v>
      </c>
      <c r="B21" s="10" t="s">
        <v>23</v>
      </c>
      <c r="C21" s="10">
        <v>30</v>
      </c>
      <c r="D21" s="10">
        <v>70</v>
      </c>
      <c r="E21" s="10">
        <v>6</v>
      </c>
      <c r="F21" s="10">
        <v>1</v>
      </c>
      <c r="G21" s="10">
        <v>11</v>
      </c>
      <c r="H21" s="10">
        <v>37</v>
      </c>
      <c r="I21" s="10">
        <v>23</v>
      </c>
      <c r="J21" s="10">
        <v>60</v>
      </c>
      <c r="K21" s="10">
        <v>7</v>
      </c>
      <c r="L21" s="10">
        <v>2</v>
      </c>
      <c r="M21" s="12">
        <v>0.256</v>
      </c>
      <c r="N21" s="12">
        <v>0.314</v>
      </c>
      <c r="O21" s="12">
        <v>0.407</v>
      </c>
      <c r="P21" s="12">
        <f t="shared" si="1"/>
        <v>0.721</v>
      </c>
    </row>
    <row r="22" spans="1:16" ht="15">
      <c r="A22" s="9" t="s">
        <v>52</v>
      </c>
      <c r="B22" s="10" t="s">
        <v>24</v>
      </c>
      <c r="C22" s="10">
        <v>31</v>
      </c>
      <c r="D22" s="10">
        <v>64</v>
      </c>
      <c r="E22" s="10">
        <v>18</v>
      </c>
      <c r="F22" s="10">
        <v>3</v>
      </c>
      <c r="G22" s="10">
        <v>6</v>
      </c>
      <c r="H22" s="10">
        <v>30</v>
      </c>
      <c r="I22" s="10">
        <v>27</v>
      </c>
      <c r="J22" s="10">
        <v>63</v>
      </c>
      <c r="K22" s="10">
        <v>5</v>
      </c>
      <c r="L22" s="10">
        <v>4</v>
      </c>
      <c r="M22" s="12">
        <v>0.279</v>
      </c>
      <c r="N22" s="12">
        <v>0.355</v>
      </c>
      <c r="O22" s="12">
        <v>0.463</v>
      </c>
      <c r="P22" s="12">
        <f>N22+O22</f>
        <v>0.8180000000000001</v>
      </c>
    </row>
    <row r="23" spans="1:16" ht="15">
      <c r="A23" s="9" t="s">
        <v>53</v>
      </c>
      <c r="B23" s="10" t="s">
        <v>25</v>
      </c>
      <c r="C23" s="10">
        <v>40</v>
      </c>
      <c r="D23" s="10">
        <v>62</v>
      </c>
      <c r="E23" s="10">
        <v>10</v>
      </c>
      <c r="F23" s="10">
        <v>3</v>
      </c>
      <c r="G23" s="10">
        <v>13</v>
      </c>
      <c r="H23" s="10">
        <v>33</v>
      </c>
      <c r="I23" s="10">
        <v>18</v>
      </c>
      <c r="J23" s="10">
        <v>82</v>
      </c>
      <c r="K23" s="10">
        <v>0</v>
      </c>
      <c r="L23" s="10">
        <v>0</v>
      </c>
      <c r="M23" s="12">
        <v>0.243</v>
      </c>
      <c r="N23" s="12">
        <v>0.293</v>
      </c>
      <c r="O23" s="12">
        <v>0.459</v>
      </c>
      <c r="P23" s="12">
        <f>N23+O23</f>
        <v>0.752</v>
      </c>
    </row>
    <row r="24" spans="1:16" ht="15">
      <c r="A24" s="9" t="s">
        <v>54</v>
      </c>
      <c r="B24" s="10" t="s">
        <v>55</v>
      </c>
      <c r="C24" s="10">
        <v>59</v>
      </c>
      <c r="D24" s="10">
        <v>99</v>
      </c>
      <c r="E24" s="10">
        <v>23</v>
      </c>
      <c r="F24" s="10">
        <v>1</v>
      </c>
      <c r="G24" s="10">
        <v>24</v>
      </c>
      <c r="H24" s="10">
        <v>60</v>
      </c>
      <c r="I24" s="10">
        <v>35</v>
      </c>
      <c r="J24" s="10">
        <v>57</v>
      </c>
      <c r="K24" s="10">
        <v>11</v>
      </c>
      <c r="L24" s="10">
        <v>4</v>
      </c>
      <c r="M24" s="12">
        <v>0.306</v>
      </c>
      <c r="N24" s="12">
        <v>0.373</v>
      </c>
      <c r="O24" s="12">
        <v>0.605</v>
      </c>
      <c r="P24" s="12">
        <f>N24+O24</f>
        <v>0.978</v>
      </c>
    </row>
    <row r="25" spans="1:16" ht="15">
      <c r="A25" s="9" t="s">
        <v>56</v>
      </c>
      <c r="B25" s="10" t="s">
        <v>42</v>
      </c>
      <c r="C25" s="10">
        <v>31</v>
      </c>
      <c r="D25" s="10">
        <v>73</v>
      </c>
      <c r="E25" s="10">
        <v>15</v>
      </c>
      <c r="F25" s="10">
        <v>0</v>
      </c>
      <c r="G25" s="10">
        <v>1</v>
      </c>
      <c r="H25" s="10">
        <v>38</v>
      </c>
      <c r="I25" s="10">
        <v>11</v>
      </c>
      <c r="J25" s="10">
        <v>25</v>
      </c>
      <c r="K25" s="10">
        <v>0</v>
      </c>
      <c r="L25" s="10">
        <v>5</v>
      </c>
      <c r="M25" s="12">
        <v>0.304</v>
      </c>
      <c r="N25" s="12">
        <v>0.335</v>
      </c>
      <c r="O25" s="12">
        <v>0.379</v>
      </c>
      <c r="P25" s="12">
        <f>N25+O25</f>
        <v>0.714</v>
      </c>
    </row>
    <row r="26" spans="1:16" ht="15">
      <c r="A26" s="9" t="s">
        <v>74</v>
      </c>
      <c r="B26" s="10" t="s">
        <v>23</v>
      </c>
      <c r="C26" s="10">
        <v>26</v>
      </c>
      <c r="D26" s="10">
        <v>41</v>
      </c>
      <c r="E26" s="10">
        <v>6</v>
      </c>
      <c r="F26" s="10">
        <v>10</v>
      </c>
      <c r="G26" s="10">
        <v>1</v>
      </c>
      <c r="H26" s="10">
        <v>16</v>
      </c>
      <c r="I26" s="10">
        <v>7</v>
      </c>
      <c r="J26" s="10">
        <v>30</v>
      </c>
      <c r="K26" s="10">
        <v>20</v>
      </c>
      <c r="L26" s="10">
        <v>1</v>
      </c>
      <c r="M26" s="12">
        <v>0.273</v>
      </c>
      <c r="N26" s="12">
        <v>0.306</v>
      </c>
      <c r="O26" s="12">
        <v>0.467</v>
      </c>
      <c r="P26" s="12">
        <f aca="true" t="shared" si="2" ref="P26:P41">N26+O26</f>
        <v>0.773</v>
      </c>
    </row>
    <row r="27" spans="1:16" ht="15">
      <c r="A27" s="9" t="s">
        <v>76</v>
      </c>
      <c r="B27" s="10" t="s">
        <v>24</v>
      </c>
      <c r="C27" s="10">
        <v>44</v>
      </c>
      <c r="D27" s="10">
        <v>65</v>
      </c>
      <c r="E27" s="10">
        <v>9</v>
      </c>
      <c r="F27" s="10">
        <v>3</v>
      </c>
      <c r="G27" s="10">
        <v>10</v>
      </c>
      <c r="H27" s="10">
        <v>37</v>
      </c>
      <c r="I27" s="10">
        <v>46</v>
      </c>
      <c r="J27" s="10">
        <v>94</v>
      </c>
      <c r="K27" s="10">
        <v>1</v>
      </c>
      <c r="L27" s="10">
        <v>0</v>
      </c>
      <c r="M27" s="12">
        <v>0.252</v>
      </c>
      <c r="N27" s="12">
        <v>0.365</v>
      </c>
      <c r="O27" s="12">
        <v>0.426</v>
      </c>
      <c r="P27" s="12">
        <f t="shared" si="2"/>
        <v>0.7909999999999999</v>
      </c>
    </row>
    <row r="28" spans="1:16" ht="15">
      <c r="A28" s="9" t="s">
        <v>63</v>
      </c>
      <c r="B28" s="10" t="s">
        <v>34</v>
      </c>
      <c r="C28" s="10">
        <v>58</v>
      </c>
      <c r="D28" s="10">
        <v>109</v>
      </c>
      <c r="E28" s="10">
        <v>27</v>
      </c>
      <c r="F28" s="10">
        <v>7</v>
      </c>
      <c r="G28" s="10">
        <v>22</v>
      </c>
      <c r="H28" s="10">
        <v>75</v>
      </c>
      <c r="I28" s="10">
        <v>44</v>
      </c>
      <c r="J28" s="10">
        <v>92</v>
      </c>
      <c r="K28" s="10">
        <v>1</v>
      </c>
      <c r="L28" s="10">
        <v>0</v>
      </c>
      <c r="M28" s="12">
        <v>0.316</v>
      </c>
      <c r="N28" s="12">
        <v>0.393</v>
      </c>
      <c r="O28" s="12">
        <v>0.626</v>
      </c>
      <c r="P28" s="12">
        <f t="shared" si="2"/>
        <v>1.0190000000000001</v>
      </c>
    </row>
    <row r="29" spans="1:16" ht="15">
      <c r="A29" s="9" t="s">
        <v>66</v>
      </c>
      <c r="B29" s="10" t="s">
        <v>25</v>
      </c>
      <c r="C29" s="10">
        <v>46</v>
      </c>
      <c r="D29" s="10">
        <v>105</v>
      </c>
      <c r="E29" s="10">
        <v>26</v>
      </c>
      <c r="F29" s="10">
        <v>0</v>
      </c>
      <c r="G29" s="10">
        <v>7</v>
      </c>
      <c r="H29" s="10">
        <v>37</v>
      </c>
      <c r="I29" s="10">
        <v>21</v>
      </c>
      <c r="J29" s="10">
        <v>93</v>
      </c>
      <c r="K29" s="10">
        <v>7</v>
      </c>
      <c r="L29" s="10">
        <v>3</v>
      </c>
      <c r="M29" s="12">
        <v>0.306</v>
      </c>
      <c r="N29" s="12">
        <v>0.346</v>
      </c>
      <c r="O29" s="12">
        <v>0.443</v>
      </c>
      <c r="P29" s="12">
        <f t="shared" si="2"/>
        <v>0.7889999999999999</v>
      </c>
    </row>
    <row r="30" spans="1:16" ht="15">
      <c r="A30" s="9" t="s">
        <v>68</v>
      </c>
      <c r="B30" s="10" t="s">
        <v>41</v>
      </c>
      <c r="C30" s="10">
        <v>44</v>
      </c>
      <c r="D30" s="10">
        <v>93</v>
      </c>
      <c r="E30" s="10">
        <v>23</v>
      </c>
      <c r="F30" s="10">
        <v>5</v>
      </c>
      <c r="G30" s="10">
        <v>15</v>
      </c>
      <c r="H30" s="10">
        <v>56</v>
      </c>
      <c r="I30" s="10">
        <v>15</v>
      </c>
      <c r="J30" s="10">
        <v>81</v>
      </c>
      <c r="K30" s="10">
        <v>7</v>
      </c>
      <c r="L30" s="10">
        <v>2</v>
      </c>
      <c r="M30" s="12">
        <v>0.267</v>
      </c>
      <c r="N30" s="12">
        <v>0.298</v>
      </c>
      <c r="O30" s="12">
        <v>0.491</v>
      </c>
      <c r="P30" s="12">
        <f t="shared" si="2"/>
        <v>0.7889999999999999</v>
      </c>
    </row>
    <row r="31" spans="1:16" ht="15">
      <c r="A31" s="9" t="s">
        <v>71</v>
      </c>
      <c r="B31" s="10" t="s">
        <v>32</v>
      </c>
      <c r="C31" s="10">
        <v>67</v>
      </c>
      <c r="D31" s="10">
        <v>111</v>
      </c>
      <c r="E31" s="10">
        <v>15</v>
      </c>
      <c r="F31" s="10">
        <v>9</v>
      </c>
      <c r="G31" s="10">
        <v>13</v>
      </c>
      <c r="H31" s="10">
        <v>38</v>
      </c>
      <c r="I31" s="10">
        <v>19</v>
      </c>
      <c r="J31" s="10">
        <v>52</v>
      </c>
      <c r="K31" s="10">
        <v>19</v>
      </c>
      <c r="L31" s="10">
        <v>4</v>
      </c>
      <c r="M31" s="12">
        <v>0.344</v>
      </c>
      <c r="N31" s="12">
        <v>0.38</v>
      </c>
      <c r="O31" s="12">
        <v>0.567</v>
      </c>
      <c r="P31" s="12">
        <f t="shared" si="2"/>
        <v>0.947</v>
      </c>
    </row>
    <row r="32" spans="1:16" ht="15">
      <c r="A32" s="9" t="s">
        <v>75</v>
      </c>
      <c r="B32" s="10" t="s">
        <v>23</v>
      </c>
      <c r="C32" s="10">
        <v>21</v>
      </c>
      <c r="D32" s="10">
        <v>51</v>
      </c>
      <c r="E32" s="10">
        <v>9</v>
      </c>
      <c r="F32" s="10">
        <v>2</v>
      </c>
      <c r="G32" s="10">
        <v>8</v>
      </c>
      <c r="H32" s="10">
        <v>32</v>
      </c>
      <c r="I32" s="10">
        <v>11</v>
      </c>
      <c r="J32" s="10">
        <v>49</v>
      </c>
      <c r="K32" s="10">
        <v>0</v>
      </c>
      <c r="L32" s="10">
        <v>1</v>
      </c>
      <c r="M32" s="12">
        <v>0.285</v>
      </c>
      <c r="N32" s="12">
        <v>0.326</v>
      </c>
      <c r="O32" s="12">
        <v>0.492</v>
      </c>
      <c r="P32" s="12">
        <f t="shared" si="2"/>
        <v>0.8180000000000001</v>
      </c>
    </row>
    <row r="33" spans="1:16" ht="15">
      <c r="A33" s="9" t="s">
        <v>65</v>
      </c>
      <c r="B33" s="10" t="s">
        <v>25</v>
      </c>
      <c r="C33" s="10">
        <v>54</v>
      </c>
      <c r="D33" s="10">
        <v>115</v>
      </c>
      <c r="E33" s="10">
        <v>37</v>
      </c>
      <c r="F33" s="10">
        <v>0</v>
      </c>
      <c r="G33" s="10">
        <v>10</v>
      </c>
      <c r="H33" s="10">
        <v>59</v>
      </c>
      <c r="I33" s="10">
        <v>25</v>
      </c>
      <c r="J33" s="10">
        <v>45</v>
      </c>
      <c r="K33" s="10">
        <v>5</v>
      </c>
      <c r="L33" s="10">
        <v>0</v>
      </c>
      <c r="M33" s="12">
        <v>0.32</v>
      </c>
      <c r="N33" s="12">
        <v>0.365</v>
      </c>
      <c r="O33" s="12">
        <v>0.507</v>
      </c>
      <c r="P33" s="12">
        <f t="shared" si="2"/>
        <v>0.872</v>
      </c>
    </row>
    <row r="34" spans="1:16" ht="15">
      <c r="A34" s="9" t="s">
        <v>69</v>
      </c>
      <c r="B34" s="10" t="s">
        <v>41</v>
      </c>
      <c r="C34" s="10">
        <v>39</v>
      </c>
      <c r="D34" s="10">
        <v>83</v>
      </c>
      <c r="E34" s="10">
        <v>13</v>
      </c>
      <c r="F34" s="10">
        <v>9</v>
      </c>
      <c r="G34" s="10">
        <v>8</v>
      </c>
      <c r="H34" s="10">
        <v>27</v>
      </c>
      <c r="I34" s="10">
        <v>13</v>
      </c>
      <c r="J34" s="10">
        <v>58</v>
      </c>
      <c r="K34" s="10">
        <v>4</v>
      </c>
      <c r="L34" s="10">
        <v>3</v>
      </c>
      <c r="M34" s="12">
        <v>0.301</v>
      </c>
      <c r="N34" s="12">
        <v>0.332</v>
      </c>
      <c r="O34" s="12">
        <v>0.5</v>
      </c>
      <c r="P34" s="12">
        <f t="shared" si="2"/>
        <v>0.8320000000000001</v>
      </c>
    </row>
    <row r="35" spans="1:16" ht="15">
      <c r="A35" s="9" t="s">
        <v>73</v>
      </c>
      <c r="B35" s="10" t="s">
        <v>22</v>
      </c>
      <c r="C35" s="10">
        <v>15</v>
      </c>
      <c r="D35" s="10">
        <v>39</v>
      </c>
      <c r="E35" s="10">
        <v>10</v>
      </c>
      <c r="F35" s="10">
        <v>0</v>
      </c>
      <c r="G35" s="10">
        <v>6</v>
      </c>
      <c r="H35" s="10">
        <v>22</v>
      </c>
      <c r="I35" s="10">
        <v>19</v>
      </c>
      <c r="J35" s="10">
        <v>29</v>
      </c>
      <c r="K35" s="10">
        <v>0</v>
      </c>
      <c r="L35" s="10">
        <v>0</v>
      </c>
      <c r="M35" s="12">
        <v>0.283</v>
      </c>
      <c r="N35" s="12">
        <v>0.369</v>
      </c>
      <c r="O35" s="12">
        <v>0.486</v>
      </c>
      <c r="P35" s="12">
        <f t="shared" si="2"/>
        <v>0.855</v>
      </c>
    </row>
    <row r="36" spans="1:16" ht="15">
      <c r="A36" s="9" t="s">
        <v>62</v>
      </c>
      <c r="B36" s="10" t="s">
        <v>40</v>
      </c>
      <c r="C36" s="10">
        <v>66</v>
      </c>
      <c r="D36" s="10">
        <v>121</v>
      </c>
      <c r="E36" s="10">
        <v>24</v>
      </c>
      <c r="F36" s="10">
        <v>5</v>
      </c>
      <c r="G36" s="10">
        <v>27</v>
      </c>
      <c r="H36" s="10">
        <v>98</v>
      </c>
      <c r="I36" s="10">
        <v>21</v>
      </c>
      <c r="J36" s="10">
        <v>110</v>
      </c>
      <c r="K36" s="10">
        <v>0</v>
      </c>
      <c r="L36" s="10">
        <v>0</v>
      </c>
      <c r="M36" s="12">
        <v>0.332</v>
      </c>
      <c r="N36" s="12">
        <v>0.369</v>
      </c>
      <c r="O36" s="12">
        <v>0.648</v>
      </c>
      <c r="P36" s="12">
        <f t="shared" si="2"/>
        <v>1.017</v>
      </c>
    </row>
    <row r="37" spans="1:16" ht="15">
      <c r="A37" s="9" t="s">
        <v>61</v>
      </c>
      <c r="B37" s="10" t="s">
        <v>40</v>
      </c>
      <c r="C37" s="10">
        <v>68</v>
      </c>
      <c r="D37" s="10">
        <v>116</v>
      </c>
      <c r="E37" s="10">
        <v>29</v>
      </c>
      <c r="F37" s="10">
        <v>5</v>
      </c>
      <c r="G37" s="10">
        <v>7</v>
      </c>
      <c r="H37" s="10">
        <v>46</v>
      </c>
      <c r="I37" s="10">
        <v>28</v>
      </c>
      <c r="J37" s="10">
        <v>81</v>
      </c>
      <c r="K37" s="10">
        <v>19</v>
      </c>
      <c r="L37" s="10">
        <v>3</v>
      </c>
      <c r="M37" s="12">
        <v>0.307</v>
      </c>
      <c r="N37" s="12">
        <v>0.355</v>
      </c>
      <c r="O37" s="12">
        <v>0.466</v>
      </c>
      <c r="P37" s="12">
        <f t="shared" si="2"/>
        <v>0.821</v>
      </c>
    </row>
    <row r="38" spans="1:16" ht="15">
      <c r="A38" s="9" t="s">
        <v>64</v>
      </c>
      <c r="B38" s="10" t="s">
        <v>34</v>
      </c>
      <c r="C38" s="10">
        <v>36</v>
      </c>
      <c r="D38" s="10">
        <v>65</v>
      </c>
      <c r="E38" s="10">
        <v>11</v>
      </c>
      <c r="F38" s="10">
        <v>3</v>
      </c>
      <c r="G38" s="10">
        <v>10</v>
      </c>
      <c r="H38" s="10">
        <v>27</v>
      </c>
      <c r="I38" s="10">
        <v>44</v>
      </c>
      <c r="J38" s="10">
        <v>99</v>
      </c>
      <c r="K38" s="10">
        <v>10</v>
      </c>
      <c r="L38" s="10">
        <v>1</v>
      </c>
      <c r="M38" s="12">
        <v>0.286</v>
      </c>
      <c r="N38" s="12">
        <v>0.402</v>
      </c>
      <c r="O38" s="12">
        <v>0.493</v>
      </c>
      <c r="P38" s="12">
        <f t="shared" si="2"/>
        <v>0.895</v>
      </c>
    </row>
    <row r="39" spans="1:16" ht="15">
      <c r="A39" s="9" t="s">
        <v>67</v>
      </c>
      <c r="B39" s="10" t="s">
        <v>21</v>
      </c>
      <c r="C39" s="10">
        <v>48</v>
      </c>
      <c r="D39" s="10">
        <v>76</v>
      </c>
      <c r="E39" s="10">
        <v>7</v>
      </c>
      <c r="F39" s="10">
        <v>1</v>
      </c>
      <c r="G39" s="10">
        <v>27</v>
      </c>
      <c r="H39" s="10">
        <v>61</v>
      </c>
      <c r="I39" s="10">
        <v>38</v>
      </c>
      <c r="J39" s="10">
        <v>84</v>
      </c>
      <c r="K39" s="10">
        <v>0</v>
      </c>
      <c r="L39" s="10">
        <v>0</v>
      </c>
      <c r="M39" s="12">
        <v>0.297</v>
      </c>
      <c r="N39" s="12">
        <v>0.388</v>
      </c>
      <c r="O39" s="12">
        <v>0.648</v>
      </c>
      <c r="P39" s="12">
        <f t="shared" si="2"/>
        <v>1.036</v>
      </c>
    </row>
    <row r="40" spans="1:16" ht="15">
      <c r="A40" s="9" t="s">
        <v>70</v>
      </c>
      <c r="B40" s="10" t="s">
        <v>41</v>
      </c>
      <c r="C40" s="10">
        <v>21</v>
      </c>
      <c r="D40" s="10">
        <v>46</v>
      </c>
      <c r="E40" s="10">
        <v>10</v>
      </c>
      <c r="F40" s="10">
        <v>1</v>
      </c>
      <c r="G40" s="10">
        <v>8</v>
      </c>
      <c r="H40" s="10">
        <v>19</v>
      </c>
      <c r="I40" s="10">
        <v>16</v>
      </c>
      <c r="J40" s="10">
        <v>40</v>
      </c>
      <c r="K40" s="10">
        <v>12</v>
      </c>
      <c r="L40" s="10">
        <v>7</v>
      </c>
      <c r="M40" s="12">
        <v>0.305</v>
      </c>
      <c r="N40" s="12">
        <v>0.371</v>
      </c>
      <c r="O40" s="12">
        <v>0.543</v>
      </c>
      <c r="P40" s="12">
        <f t="shared" si="2"/>
        <v>0.914</v>
      </c>
    </row>
    <row r="41" spans="1:16" ht="15">
      <c r="A41" s="9" t="s">
        <v>72</v>
      </c>
      <c r="B41" s="10" t="s">
        <v>22</v>
      </c>
      <c r="C41" s="10">
        <v>52</v>
      </c>
      <c r="D41" s="10">
        <v>68</v>
      </c>
      <c r="E41" s="10">
        <v>15</v>
      </c>
      <c r="F41" s="10">
        <v>2</v>
      </c>
      <c r="G41" s="10">
        <v>17</v>
      </c>
      <c r="H41" s="10">
        <v>51</v>
      </c>
      <c r="I41" s="10">
        <v>67</v>
      </c>
      <c r="J41" s="10">
        <v>73</v>
      </c>
      <c r="K41" s="10">
        <v>0</v>
      </c>
      <c r="L41" s="10">
        <v>0</v>
      </c>
      <c r="M41" s="12">
        <v>0.212</v>
      </c>
      <c r="N41" s="12">
        <v>0.348</v>
      </c>
      <c r="O41" s="12">
        <v>0.43</v>
      </c>
      <c r="P41" s="12">
        <f t="shared" si="2"/>
        <v>0.778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2" width="8.7109375" style="1" customWidth="1"/>
    <col min="3" max="14" width="9.140625" style="1" customWidth="1"/>
  </cols>
  <sheetData>
    <row r="1" spans="1:14" s="3" customFormat="1" ht="15">
      <c r="A1" s="7" t="s">
        <v>15</v>
      </c>
      <c r="B1" s="2" t="s">
        <v>0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2</v>
      </c>
      <c r="H1" s="2" t="s">
        <v>1</v>
      </c>
      <c r="I1" s="2" t="s">
        <v>82</v>
      </c>
      <c r="J1" s="2" t="s">
        <v>5</v>
      </c>
      <c r="K1" s="2" t="s">
        <v>7</v>
      </c>
      <c r="L1" s="2" t="s">
        <v>8</v>
      </c>
      <c r="M1" s="2" t="s">
        <v>84</v>
      </c>
      <c r="N1" s="2" t="s">
        <v>83</v>
      </c>
    </row>
    <row r="2" spans="1:14" ht="15">
      <c r="A2" s="9" t="s">
        <v>86</v>
      </c>
      <c r="B2" s="10" t="s">
        <v>42</v>
      </c>
      <c r="C2" s="10">
        <v>12</v>
      </c>
      <c r="D2" s="10">
        <v>5</v>
      </c>
      <c r="E2" s="10">
        <v>0</v>
      </c>
      <c r="F2" s="10">
        <v>153</v>
      </c>
      <c r="G2" s="10">
        <v>119</v>
      </c>
      <c r="H2" s="10">
        <v>57</v>
      </c>
      <c r="I2" s="10">
        <v>52</v>
      </c>
      <c r="J2" s="10">
        <v>11</v>
      </c>
      <c r="K2" s="10">
        <v>36</v>
      </c>
      <c r="L2" s="10">
        <v>107</v>
      </c>
      <c r="M2" s="11">
        <v>3.05</v>
      </c>
      <c r="N2" s="11">
        <f>(G2+K2)/F2</f>
        <v>1.0130718954248366</v>
      </c>
    </row>
    <row r="3" spans="1:14" ht="15">
      <c r="A3" s="9" t="s">
        <v>99</v>
      </c>
      <c r="B3" s="10" t="s">
        <v>32</v>
      </c>
      <c r="C3" s="10">
        <v>10</v>
      </c>
      <c r="D3" s="10">
        <v>3</v>
      </c>
      <c r="E3" s="10">
        <v>0</v>
      </c>
      <c r="F3" s="10">
        <v>99.33</v>
      </c>
      <c r="G3" s="10">
        <v>75</v>
      </c>
      <c r="H3" s="10">
        <v>30</v>
      </c>
      <c r="I3" s="10">
        <v>26</v>
      </c>
      <c r="J3" s="10">
        <v>8</v>
      </c>
      <c r="K3" s="10">
        <v>15</v>
      </c>
      <c r="L3" s="10">
        <v>99</v>
      </c>
      <c r="M3" s="11">
        <v>2.36</v>
      </c>
      <c r="N3" s="11">
        <f>(G3+K3)/F3</f>
        <v>0.906070673512534</v>
      </c>
    </row>
    <row r="4" spans="1:14" ht="15">
      <c r="A4" s="9" t="s">
        <v>115</v>
      </c>
      <c r="B4" s="10" t="s">
        <v>22</v>
      </c>
      <c r="C4" s="10">
        <v>10</v>
      </c>
      <c r="D4" s="10">
        <v>3</v>
      </c>
      <c r="E4" s="10">
        <v>0</v>
      </c>
      <c r="F4" s="10">
        <v>121.33</v>
      </c>
      <c r="G4" s="10">
        <v>118</v>
      </c>
      <c r="H4" s="10">
        <v>65</v>
      </c>
      <c r="I4" s="10">
        <v>65</v>
      </c>
      <c r="J4" s="10">
        <v>15</v>
      </c>
      <c r="K4" s="10">
        <v>26</v>
      </c>
      <c r="L4" s="10">
        <v>92</v>
      </c>
      <c r="M4" s="11">
        <v>4.82</v>
      </c>
      <c r="N4" s="11">
        <f>(G4+K4)/F4</f>
        <v>1.186845792466826</v>
      </c>
    </row>
    <row r="5" spans="1:14" ht="15">
      <c r="A5" s="9" t="s">
        <v>98</v>
      </c>
      <c r="B5" s="10" t="s">
        <v>32</v>
      </c>
      <c r="C5" s="10">
        <v>9</v>
      </c>
      <c r="D5" s="10">
        <v>4</v>
      </c>
      <c r="E5" s="10">
        <v>0</v>
      </c>
      <c r="F5" s="10">
        <v>116.33</v>
      </c>
      <c r="G5" s="10">
        <v>110</v>
      </c>
      <c r="H5" s="10">
        <v>47</v>
      </c>
      <c r="I5" s="10">
        <v>44</v>
      </c>
      <c r="J5" s="10">
        <v>11</v>
      </c>
      <c r="K5" s="10">
        <v>41</v>
      </c>
      <c r="L5" s="10">
        <v>109</v>
      </c>
      <c r="M5" s="11">
        <v>3.4</v>
      </c>
      <c r="N5" s="11">
        <f>(G5+K5)/F5</f>
        <v>1.298031462219548</v>
      </c>
    </row>
    <row r="6" spans="1:14" ht="15">
      <c r="A6" s="9" t="s">
        <v>96</v>
      </c>
      <c r="B6" s="10" t="s">
        <v>21</v>
      </c>
      <c r="C6" s="10">
        <v>8</v>
      </c>
      <c r="D6" s="10">
        <v>4</v>
      </c>
      <c r="E6" s="10">
        <v>0</v>
      </c>
      <c r="F6" s="10">
        <v>136.66</v>
      </c>
      <c r="G6" s="10">
        <v>97</v>
      </c>
      <c r="H6" s="10">
        <v>39</v>
      </c>
      <c r="I6" s="10">
        <v>37</v>
      </c>
      <c r="J6" s="10">
        <v>11</v>
      </c>
      <c r="K6" s="10">
        <v>35</v>
      </c>
      <c r="L6" s="10">
        <v>109</v>
      </c>
      <c r="M6" s="11">
        <v>2.44</v>
      </c>
      <c r="N6" s="11">
        <f>(G6+K6)/F6</f>
        <v>0.9659007756475926</v>
      </c>
    </row>
    <row r="7" spans="1:14" ht="15">
      <c r="A7" s="9" t="s">
        <v>97</v>
      </c>
      <c r="B7" s="10" t="s">
        <v>41</v>
      </c>
      <c r="C7" s="10">
        <v>8</v>
      </c>
      <c r="D7" s="10">
        <v>4</v>
      </c>
      <c r="E7" s="10">
        <v>0</v>
      </c>
      <c r="F7" s="10">
        <v>114.33</v>
      </c>
      <c r="G7" s="10">
        <v>100</v>
      </c>
      <c r="H7" s="10">
        <v>37</v>
      </c>
      <c r="I7" s="10">
        <v>35</v>
      </c>
      <c r="J7" s="10">
        <v>9</v>
      </c>
      <c r="K7" s="10">
        <v>34</v>
      </c>
      <c r="L7" s="10">
        <v>99</v>
      </c>
      <c r="M7" s="11">
        <v>2.76</v>
      </c>
      <c r="N7" s="11">
        <f>(G7+K7)/F7</f>
        <v>1.172045832240007</v>
      </c>
    </row>
    <row r="8" spans="1:14" ht="15">
      <c r="A8" s="9" t="s">
        <v>94</v>
      </c>
      <c r="B8" s="10" t="s">
        <v>25</v>
      </c>
      <c r="C8" s="10">
        <v>8</v>
      </c>
      <c r="D8" s="10">
        <v>0</v>
      </c>
      <c r="E8" s="10">
        <v>0</v>
      </c>
      <c r="F8" s="10">
        <v>101.66</v>
      </c>
      <c r="G8" s="10">
        <v>78</v>
      </c>
      <c r="H8" s="10">
        <v>42</v>
      </c>
      <c r="I8" s="10">
        <v>40</v>
      </c>
      <c r="J8" s="10">
        <v>14</v>
      </c>
      <c r="K8" s="10">
        <v>44</v>
      </c>
      <c r="L8" s="10">
        <v>82</v>
      </c>
      <c r="M8" s="11">
        <v>3.54</v>
      </c>
      <c r="N8" s="11">
        <f>(G8+K8)/F8</f>
        <v>1.2000786936848318</v>
      </c>
    </row>
    <row r="9" spans="1:14" ht="15">
      <c r="A9" s="9" t="s">
        <v>95</v>
      </c>
      <c r="B9" s="10" t="s">
        <v>25</v>
      </c>
      <c r="C9" s="10">
        <v>8</v>
      </c>
      <c r="D9" s="10">
        <v>3</v>
      </c>
      <c r="E9" s="10">
        <v>0</v>
      </c>
      <c r="F9" s="10">
        <v>86.66</v>
      </c>
      <c r="G9" s="10">
        <v>76</v>
      </c>
      <c r="H9" s="10">
        <v>38</v>
      </c>
      <c r="I9" s="10">
        <v>35</v>
      </c>
      <c r="J9" s="10">
        <v>11</v>
      </c>
      <c r="K9" s="10">
        <v>25</v>
      </c>
      <c r="L9" s="10">
        <v>67</v>
      </c>
      <c r="M9" s="11">
        <v>3.63</v>
      </c>
      <c r="N9" s="11">
        <f>(G9+K9)/F9</f>
        <v>1.165474267251327</v>
      </c>
    </row>
    <row r="10" spans="1:14" ht="15">
      <c r="A10" s="9" t="s">
        <v>87</v>
      </c>
      <c r="B10" s="10" t="s">
        <v>24</v>
      </c>
      <c r="C10" s="10">
        <v>7</v>
      </c>
      <c r="D10" s="10">
        <v>9</v>
      </c>
      <c r="E10" s="10">
        <v>0</v>
      </c>
      <c r="F10" s="10">
        <v>153</v>
      </c>
      <c r="G10" s="10">
        <v>138</v>
      </c>
      <c r="H10" s="10">
        <v>58</v>
      </c>
      <c r="I10" s="10">
        <v>53</v>
      </c>
      <c r="J10" s="10">
        <v>15</v>
      </c>
      <c r="K10" s="10">
        <v>40</v>
      </c>
      <c r="L10" s="10">
        <v>152</v>
      </c>
      <c r="M10" s="11">
        <v>3.12</v>
      </c>
      <c r="N10" s="11">
        <f>(G10+K10)/F10</f>
        <v>1.1633986928104576</v>
      </c>
    </row>
    <row r="11" spans="1:14" ht="15">
      <c r="A11" s="9" t="s">
        <v>89</v>
      </c>
      <c r="B11" s="10" t="s">
        <v>40</v>
      </c>
      <c r="C11" s="10">
        <v>7</v>
      </c>
      <c r="D11" s="10">
        <v>6</v>
      </c>
      <c r="E11" s="10">
        <v>0</v>
      </c>
      <c r="F11" s="10">
        <v>127.33</v>
      </c>
      <c r="G11" s="10">
        <v>121</v>
      </c>
      <c r="H11" s="10">
        <v>53</v>
      </c>
      <c r="I11" s="10">
        <v>51</v>
      </c>
      <c r="J11" s="10">
        <v>6</v>
      </c>
      <c r="K11" s="10">
        <v>49</v>
      </c>
      <c r="L11" s="10">
        <v>132</v>
      </c>
      <c r="M11" s="11">
        <v>3.6</v>
      </c>
      <c r="N11" s="11">
        <f>(G11+K11)/F11</f>
        <v>1.335113484646195</v>
      </c>
    </row>
    <row r="12" spans="1:14" ht="15">
      <c r="A12" s="9" t="s">
        <v>88</v>
      </c>
      <c r="B12" s="10" t="s">
        <v>24</v>
      </c>
      <c r="C12" s="10">
        <v>7</v>
      </c>
      <c r="D12" s="10">
        <v>5</v>
      </c>
      <c r="E12" s="10">
        <v>0</v>
      </c>
      <c r="F12" s="10">
        <v>116.33</v>
      </c>
      <c r="G12" s="10">
        <v>106</v>
      </c>
      <c r="H12" s="10">
        <v>53</v>
      </c>
      <c r="I12" s="10">
        <v>53</v>
      </c>
      <c r="J12" s="10">
        <v>16</v>
      </c>
      <c r="K12" s="10">
        <v>42</v>
      </c>
      <c r="L12" s="10">
        <v>106</v>
      </c>
      <c r="M12" s="11">
        <v>4.1</v>
      </c>
      <c r="N12" s="11">
        <f>(G12+K12)/F12</f>
        <v>1.2722427576721396</v>
      </c>
    </row>
    <row r="13" spans="1:14" ht="15">
      <c r="A13" s="9" t="s">
        <v>93</v>
      </c>
      <c r="B13" s="10" t="s">
        <v>34</v>
      </c>
      <c r="C13" s="10">
        <v>7</v>
      </c>
      <c r="D13" s="10">
        <v>4</v>
      </c>
      <c r="E13" s="10">
        <v>0</v>
      </c>
      <c r="F13" s="10">
        <v>97.33</v>
      </c>
      <c r="G13" s="10">
        <v>100</v>
      </c>
      <c r="H13" s="10">
        <v>52</v>
      </c>
      <c r="I13" s="10">
        <v>47</v>
      </c>
      <c r="J13" s="10">
        <v>19</v>
      </c>
      <c r="K13" s="10">
        <v>18</v>
      </c>
      <c r="L13" s="10">
        <v>87</v>
      </c>
      <c r="M13" s="11">
        <v>4.35</v>
      </c>
      <c r="N13" s="11">
        <f>(G13+K13)/F13</f>
        <v>1.2123702866536525</v>
      </c>
    </row>
    <row r="14" spans="1:14" ht="15">
      <c r="A14" s="9" t="s">
        <v>90</v>
      </c>
      <c r="B14" s="10" t="s">
        <v>31</v>
      </c>
      <c r="C14" s="10">
        <v>7</v>
      </c>
      <c r="D14" s="10">
        <v>9</v>
      </c>
      <c r="E14" s="10">
        <v>0</v>
      </c>
      <c r="F14" s="10">
        <v>115.66</v>
      </c>
      <c r="G14" s="10">
        <v>142</v>
      </c>
      <c r="H14" s="10">
        <v>83</v>
      </c>
      <c r="I14" s="10">
        <v>79</v>
      </c>
      <c r="J14" s="10">
        <v>20</v>
      </c>
      <c r="K14" s="10">
        <v>32</v>
      </c>
      <c r="L14" s="10">
        <v>53</v>
      </c>
      <c r="M14" s="11">
        <v>6.15</v>
      </c>
      <c r="N14" s="11">
        <f>(G14+K14)/F14</f>
        <v>1.504409476050493</v>
      </c>
    </row>
    <row r="15" spans="1:14" ht="15">
      <c r="A15" s="9" t="s">
        <v>85</v>
      </c>
      <c r="B15" s="10" t="s">
        <v>23</v>
      </c>
      <c r="C15" s="10">
        <v>6</v>
      </c>
      <c r="D15" s="10">
        <v>9</v>
      </c>
      <c r="E15" s="10">
        <v>0</v>
      </c>
      <c r="F15" s="10">
        <v>128.33</v>
      </c>
      <c r="G15" s="10">
        <v>137</v>
      </c>
      <c r="H15" s="10">
        <v>66</v>
      </c>
      <c r="I15" s="10">
        <v>61</v>
      </c>
      <c r="J15" s="10">
        <v>14</v>
      </c>
      <c r="K15" s="10">
        <v>48</v>
      </c>
      <c r="L15" s="10">
        <v>157</v>
      </c>
      <c r="M15" s="11">
        <v>4.28</v>
      </c>
      <c r="N15" s="11">
        <f>(G15+K15)/F15</f>
        <v>1.4415958856074182</v>
      </c>
    </row>
    <row r="16" spans="1:14" ht="15">
      <c r="A16" s="9" t="s">
        <v>116</v>
      </c>
      <c r="B16" s="10" t="s">
        <v>42</v>
      </c>
      <c r="C16" s="10">
        <v>6</v>
      </c>
      <c r="D16" s="10">
        <v>4</v>
      </c>
      <c r="E16" s="10">
        <v>0</v>
      </c>
      <c r="F16" s="10">
        <v>94.33</v>
      </c>
      <c r="G16" s="10">
        <v>92</v>
      </c>
      <c r="H16" s="10">
        <v>45</v>
      </c>
      <c r="I16" s="10">
        <v>42</v>
      </c>
      <c r="J16" s="10">
        <v>16</v>
      </c>
      <c r="K16" s="10">
        <v>38</v>
      </c>
      <c r="L16" s="10">
        <v>81</v>
      </c>
      <c r="M16" s="11">
        <v>4.01</v>
      </c>
      <c r="N16" s="11">
        <f>(G16+K16)/F16</f>
        <v>1.3781405703381746</v>
      </c>
    </row>
    <row r="17" spans="1:14" ht="15">
      <c r="A17" s="9" t="s">
        <v>91</v>
      </c>
      <c r="B17" s="10" t="s">
        <v>31</v>
      </c>
      <c r="C17" s="10">
        <v>5</v>
      </c>
      <c r="D17" s="10">
        <v>4</v>
      </c>
      <c r="E17" s="10">
        <v>0</v>
      </c>
      <c r="F17" s="10">
        <v>110.66</v>
      </c>
      <c r="G17" s="10">
        <v>105</v>
      </c>
      <c r="H17" s="10">
        <v>60</v>
      </c>
      <c r="I17" s="10">
        <v>52</v>
      </c>
      <c r="J17" s="10">
        <v>11</v>
      </c>
      <c r="K17" s="10">
        <v>53</v>
      </c>
      <c r="L17" s="10">
        <v>107</v>
      </c>
      <c r="M17" s="11">
        <v>4.23</v>
      </c>
      <c r="N17" s="11">
        <f>(G17+K17)/F17</f>
        <v>1.4277968552322429</v>
      </c>
    </row>
    <row r="18" spans="1:14" ht="15">
      <c r="A18" s="9" t="s">
        <v>92</v>
      </c>
      <c r="B18" s="10" t="s">
        <v>31</v>
      </c>
      <c r="C18" s="10">
        <v>4</v>
      </c>
      <c r="D18" s="10">
        <v>2</v>
      </c>
      <c r="E18" s="10">
        <v>0</v>
      </c>
      <c r="F18" s="10">
        <v>54</v>
      </c>
      <c r="G18" s="10">
        <v>51</v>
      </c>
      <c r="H18" s="10">
        <v>19</v>
      </c>
      <c r="I18" s="10">
        <v>19</v>
      </c>
      <c r="J18" s="10">
        <v>4</v>
      </c>
      <c r="K18" s="10">
        <v>19</v>
      </c>
      <c r="L18" s="10">
        <v>28</v>
      </c>
      <c r="M18" s="11">
        <v>3.17</v>
      </c>
      <c r="N18" s="11">
        <f>(G18+K18)/F18</f>
        <v>1.2962962962962963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0.7109375" style="8" customWidth="1"/>
    <col min="2" max="2" width="8.7109375" style="1" customWidth="1"/>
    <col min="3" max="13" width="9.140625" style="1" customWidth="1"/>
    <col min="14" max="14" width="10.57421875" style="1" bestFit="1" customWidth="1"/>
  </cols>
  <sheetData>
    <row r="1" spans="1:14" s="3" customFormat="1" ht="15">
      <c r="A1" s="7" t="s">
        <v>15</v>
      </c>
      <c r="B1" s="2" t="s">
        <v>0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2</v>
      </c>
      <c r="H1" s="2" t="s">
        <v>1</v>
      </c>
      <c r="I1" s="2" t="s">
        <v>82</v>
      </c>
      <c r="J1" s="2" t="s">
        <v>5</v>
      </c>
      <c r="K1" s="2" t="s">
        <v>7</v>
      </c>
      <c r="L1" s="2" t="s">
        <v>8</v>
      </c>
      <c r="M1" s="2" t="s">
        <v>84</v>
      </c>
      <c r="N1" s="2" t="s">
        <v>83</v>
      </c>
    </row>
    <row r="2" spans="1:14" ht="15">
      <c r="A2" s="9" t="s">
        <v>100</v>
      </c>
      <c r="B2" s="10" t="s">
        <v>25</v>
      </c>
      <c r="C2" s="10">
        <v>2</v>
      </c>
      <c r="D2" s="10">
        <v>0</v>
      </c>
      <c r="E2" s="10">
        <v>21</v>
      </c>
      <c r="F2" s="10">
        <v>32.33</v>
      </c>
      <c r="G2" s="10">
        <v>12</v>
      </c>
      <c r="H2" s="10">
        <v>4</v>
      </c>
      <c r="I2" s="10">
        <v>4</v>
      </c>
      <c r="J2" s="10">
        <v>0</v>
      </c>
      <c r="K2" s="10">
        <v>7</v>
      </c>
      <c r="L2" s="10">
        <v>55</v>
      </c>
      <c r="M2" s="11">
        <v>1.11</v>
      </c>
      <c r="N2" s="11">
        <f>(G2+K2)/F2</f>
        <v>0.5876894525208785</v>
      </c>
    </row>
    <row r="3" spans="1:14" ht="15">
      <c r="A3" s="9" t="s">
        <v>112</v>
      </c>
      <c r="B3" s="10" t="s">
        <v>41</v>
      </c>
      <c r="C3" s="10">
        <v>3</v>
      </c>
      <c r="D3" s="10">
        <v>2</v>
      </c>
      <c r="E3" s="10">
        <v>21</v>
      </c>
      <c r="F3" s="10">
        <v>44.33</v>
      </c>
      <c r="G3" s="10">
        <v>24</v>
      </c>
      <c r="H3" s="10">
        <v>10</v>
      </c>
      <c r="I3" s="10">
        <v>6</v>
      </c>
      <c r="J3" s="10">
        <v>1</v>
      </c>
      <c r="K3" s="10">
        <v>8</v>
      </c>
      <c r="L3" s="10">
        <v>60</v>
      </c>
      <c r="M3" s="11">
        <v>1.22</v>
      </c>
      <c r="N3" s="11">
        <f>(G3+K3)/F3</f>
        <v>0.7218587863749154</v>
      </c>
    </row>
    <row r="4" spans="1:14" ht="15">
      <c r="A4" s="9" t="s">
        <v>113</v>
      </c>
      <c r="B4" s="10" t="s">
        <v>32</v>
      </c>
      <c r="C4" s="10">
        <v>2</v>
      </c>
      <c r="D4" s="10">
        <v>1</v>
      </c>
      <c r="E4" s="10">
        <v>20</v>
      </c>
      <c r="F4" s="10">
        <v>30.66</v>
      </c>
      <c r="G4" s="10">
        <v>20</v>
      </c>
      <c r="H4" s="10">
        <v>7</v>
      </c>
      <c r="I4" s="10">
        <v>7</v>
      </c>
      <c r="J4" s="10">
        <v>3</v>
      </c>
      <c r="K4" s="10">
        <v>6</v>
      </c>
      <c r="L4" s="10">
        <v>18</v>
      </c>
      <c r="M4" s="11">
        <v>2.05</v>
      </c>
      <c r="N4" s="11">
        <f>(G4+K4)/F4</f>
        <v>0.8480104370515329</v>
      </c>
    </row>
    <row r="5" spans="1:14" ht="15">
      <c r="A5" s="9" t="s">
        <v>103</v>
      </c>
      <c r="B5" s="10" t="s">
        <v>23</v>
      </c>
      <c r="C5" s="10">
        <v>3</v>
      </c>
      <c r="D5" s="10">
        <v>3</v>
      </c>
      <c r="E5" s="10">
        <v>19</v>
      </c>
      <c r="F5" s="10">
        <v>58.33</v>
      </c>
      <c r="G5" s="10">
        <v>36</v>
      </c>
      <c r="H5" s="10">
        <v>11</v>
      </c>
      <c r="I5" s="10">
        <v>10</v>
      </c>
      <c r="J5" s="10">
        <v>3</v>
      </c>
      <c r="K5" s="10">
        <v>10</v>
      </c>
      <c r="L5" s="10">
        <v>44</v>
      </c>
      <c r="M5" s="11">
        <v>1.54</v>
      </c>
      <c r="N5" s="11">
        <f>(G5+K5)/F5</f>
        <v>0.7886164923709926</v>
      </c>
    </row>
    <row r="6" spans="1:14" ht="15">
      <c r="A6" s="9" t="s">
        <v>101</v>
      </c>
      <c r="B6" s="10" t="s">
        <v>22</v>
      </c>
      <c r="C6" s="10">
        <v>4</v>
      </c>
      <c r="D6" s="10">
        <v>1</v>
      </c>
      <c r="E6" s="10">
        <v>15</v>
      </c>
      <c r="F6" s="10">
        <v>43.33</v>
      </c>
      <c r="G6" s="10">
        <v>29</v>
      </c>
      <c r="H6" s="10">
        <v>11</v>
      </c>
      <c r="I6" s="10">
        <v>10</v>
      </c>
      <c r="J6" s="10">
        <v>3</v>
      </c>
      <c r="K6" s="10">
        <v>14</v>
      </c>
      <c r="L6" s="10">
        <v>64</v>
      </c>
      <c r="M6" s="11">
        <v>2.06</v>
      </c>
      <c r="N6" s="11">
        <f>(G6+K6)/F6</f>
        <v>0.9923840295407339</v>
      </c>
    </row>
    <row r="7" spans="1:14" ht="15">
      <c r="A7" s="9" t="s">
        <v>110</v>
      </c>
      <c r="B7" s="10" t="s">
        <v>55</v>
      </c>
      <c r="C7" s="10">
        <v>2</v>
      </c>
      <c r="D7" s="10">
        <v>2</v>
      </c>
      <c r="E7" s="10">
        <v>13</v>
      </c>
      <c r="F7" s="10">
        <v>38</v>
      </c>
      <c r="G7" s="10">
        <v>32</v>
      </c>
      <c r="H7" s="10">
        <v>10</v>
      </c>
      <c r="I7" s="10">
        <v>9</v>
      </c>
      <c r="J7" s="10">
        <v>0</v>
      </c>
      <c r="K7" s="10">
        <v>11</v>
      </c>
      <c r="L7" s="10">
        <v>40</v>
      </c>
      <c r="M7" s="11">
        <v>2.13</v>
      </c>
      <c r="N7" s="11">
        <f>(G7+K7)/F7</f>
        <v>1.131578947368421</v>
      </c>
    </row>
    <row r="8" spans="1:14" ht="15">
      <c r="A8" s="9" t="s">
        <v>105</v>
      </c>
      <c r="B8" s="10" t="s">
        <v>42</v>
      </c>
      <c r="C8" s="10">
        <v>7</v>
      </c>
      <c r="D8" s="10">
        <v>2</v>
      </c>
      <c r="E8" s="10">
        <v>12</v>
      </c>
      <c r="F8" s="10">
        <v>47</v>
      </c>
      <c r="G8" s="10">
        <v>34</v>
      </c>
      <c r="H8" s="10">
        <v>9</v>
      </c>
      <c r="I8" s="10">
        <v>8</v>
      </c>
      <c r="J8" s="10">
        <v>2</v>
      </c>
      <c r="K8" s="10">
        <v>14</v>
      </c>
      <c r="L8" s="10">
        <v>71</v>
      </c>
      <c r="M8" s="11">
        <v>1.53</v>
      </c>
      <c r="N8" s="11">
        <f>(G8+K8)/F8</f>
        <v>1.0212765957446808</v>
      </c>
    </row>
    <row r="9" spans="1:14" ht="15">
      <c r="A9" s="9" t="s">
        <v>108</v>
      </c>
      <c r="B9" s="10" t="s">
        <v>34</v>
      </c>
      <c r="C9" s="10">
        <v>4</v>
      </c>
      <c r="D9" s="10">
        <v>2</v>
      </c>
      <c r="E9" s="10">
        <v>11</v>
      </c>
      <c r="F9" s="10">
        <v>35.33</v>
      </c>
      <c r="G9" s="10">
        <v>27</v>
      </c>
      <c r="H9" s="10">
        <v>9</v>
      </c>
      <c r="I9" s="10">
        <v>9</v>
      </c>
      <c r="J9" s="10">
        <v>1</v>
      </c>
      <c r="K9" s="10">
        <v>16</v>
      </c>
      <c r="L9" s="10">
        <v>48</v>
      </c>
      <c r="M9" s="11">
        <v>2.29</v>
      </c>
      <c r="N9" s="11">
        <f>(G9+K9)/F9</f>
        <v>1.2170959524483442</v>
      </c>
    </row>
    <row r="10" spans="1:14" ht="15">
      <c r="A10" s="9" t="s">
        <v>118</v>
      </c>
      <c r="B10" s="10" t="s">
        <v>31</v>
      </c>
      <c r="C10" s="10">
        <v>3</v>
      </c>
      <c r="D10" s="10">
        <v>3</v>
      </c>
      <c r="E10" s="10">
        <v>10</v>
      </c>
      <c r="F10" s="10">
        <v>51</v>
      </c>
      <c r="G10" s="10">
        <v>34</v>
      </c>
      <c r="H10" s="10">
        <v>16</v>
      </c>
      <c r="I10" s="10">
        <v>15</v>
      </c>
      <c r="J10" s="10">
        <v>3</v>
      </c>
      <c r="K10" s="10">
        <v>31</v>
      </c>
      <c r="L10" s="10">
        <v>55</v>
      </c>
      <c r="M10" s="11">
        <v>2.65</v>
      </c>
      <c r="N10" s="11">
        <f>(G10+K10)/F10</f>
        <v>1.2745098039215685</v>
      </c>
    </row>
    <row r="11" spans="1:14" ht="15">
      <c r="A11" s="9" t="s">
        <v>106</v>
      </c>
      <c r="B11" s="10" t="s">
        <v>42</v>
      </c>
      <c r="C11" s="10">
        <v>3</v>
      </c>
      <c r="D11" s="10">
        <v>1</v>
      </c>
      <c r="E11" s="10">
        <v>8</v>
      </c>
      <c r="F11" s="10">
        <v>22.33</v>
      </c>
      <c r="G11" s="10">
        <v>10</v>
      </c>
      <c r="H11" s="10">
        <v>1</v>
      </c>
      <c r="I11" s="10">
        <v>1</v>
      </c>
      <c r="J11" s="10">
        <v>1</v>
      </c>
      <c r="K11" s="10">
        <v>5</v>
      </c>
      <c r="L11" s="10">
        <v>17</v>
      </c>
      <c r="M11" s="11">
        <v>0.4</v>
      </c>
      <c r="N11" s="11">
        <f>(G11+K11)/F11</f>
        <v>0.6717420510523959</v>
      </c>
    </row>
    <row r="12" spans="1:14" ht="15">
      <c r="A12" s="9" t="s">
        <v>111</v>
      </c>
      <c r="B12" s="10" t="s">
        <v>21</v>
      </c>
      <c r="C12" s="10">
        <v>5</v>
      </c>
      <c r="D12" s="10">
        <v>2</v>
      </c>
      <c r="E12" s="10">
        <v>8</v>
      </c>
      <c r="F12" s="10">
        <v>52.66</v>
      </c>
      <c r="G12" s="10">
        <v>35</v>
      </c>
      <c r="H12" s="10">
        <v>17</v>
      </c>
      <c r="I12" s="10">
        <v>14</v>
      </c>
      <c r="J12" s="10">
        <v>5</v>
      </c>
      <c r="K12" s="10">
        <v>22</v>
      </c>
      <c r="L12" s="10">
        <v>87</v>
      </c>
      <c r="M12" s="11">
        <v>2.39</v>
      </c>
      <c r="N12" s="11">
        <f>(G12+K12)/F12</f>
        <v>1.0824154956323586</v>
      </c>
    </row>
    <row r="13" spans="1:14" ht="15">
      <c r="A13" s="9" t="s">
        <v>120</v>
      </c>
      <c r="B13" s="10" t="s">
        <v>41</v>
      </c>
      <c r="C13" s="10">
        <v>2</v>
      </c>
      <c r="D13" s="10">
        <v>1</v>
      </c>
      <c r="E13" s="10">
        <v>7</v>
      </c>
      <c r="F13" s="10">
        <v>42.66</v>
      </c>
      <c r="G13" s="10">
        <v>18</v>
      </c>
      <c r="H13" s="10">
        <v>8</v>
      </c>
      <c r="I13" s="10">
        <v>8</v>
      </c>
      <c r="J13" s="10">
        <v>1</v>
      </c>
      <c r="K13" s="10">
        <v>13</v>
      </c>
      <c r="L13" s="10">
        <v>40</v>
      </c>
      <c r="M13" s="11">
        <v>1.69</v>
      </c>
      <c r="N13" s="11">
        <f>(G13+K13)/F13</f>
        <v>0.7266760431317394</v>
      </c>
    </row>
    <row r="14" spans="1:14" ht="15">
      <c r="A14" s="9" t="s">
        <v>119</v>
      </c>
      <c r="B14" s="10" t="s">
        <v>31</v>
      </c>
      <c r="C14" s="10">
        <v>3</v>
      </c>
      <c r="D14" s="10">
        <v>2</v>
      </c>
      <c r="E14" s="10">
        <v>6</v>
      </c>
      <c r="F14" s="10">
        <v>52.33</v>
      </c>
      <c r="G14" s="10">
        <v>42</v>
      </c>
      <c r="H14" s="10">
        <v>28</v>
      </c>
      <c r="I14" s="10">
        <v>21</v>
      </c>
      <c r="J14" s="10">
        <v>6</v>
      </c>
      <c r="K14" s="10">
        <v>16</v>
      </c>
      <c r="L14" s="10">
        <v>48</v>
      </c>
      <c r="M14" s="11">
        <v>3.61</v>
      </c>
      <c r="N14" s="11">
        <f>(G14+K14)/F14</f>
        <v>1.1083508503726351</v>
      </c>
    </row>
    <row r="15" spans="1:14" ht="15">
      <c r="A15" s="9" t="s">
        <v>117</v>
      </c>
      <c r="B15" s="10" t="s">
        <v>24</v>
      </c>
      <c r="C15" s="10">
        <v>2</v>
      </c>
      <c r="D15" s="10">
        <v>1</v>
      </c>
      <c r="E15" s="10">
        <v>6</v>
      </c>
      <c r="F15" s="10">
        <v>42.33</v>
      </c>
      <c r="G15" s="10">
        <v>40</v>
      </c>
      <c r="H15" s="10">
        <v>16</v>
      </c>
      <c r="I15" s="10">
        <v>14</v>
      </c>
      <c r="J15" s="10">
        <v>3</v>
      </c>
      <c r="K15" s="10">
        <v>14</v>
      </c>
      <c r="L15" s="10">
        <v>44</v>
      </c>
      <c r="M15" s="11">
        <v>2.98</v>
      </c>
      <c r="N15" s="11">
        <f>(G15+K15)/F15</f>
        <v>1.2756909992912828</v>
      </c>
    </row>
    <row r="16" spans="1:14" ht="15">
      <c r="A16" s="9" t="s">
        <v>109</v>
      </c>
      <c r="B16" s="10" t="s">
        <v>55</v>
      </c>
      <c r="C16" s="10">
        <v>0</v>
      </c>
      <c r="D16" s="10">
        <v>1</v>
      </c>
      <c r="E16" s="10">
        <v>2</v>
      </c>
      <c r="F16" s="10">
        <v>45</v>
      </c>
      <c r="G16" s="10">
        <v>35</v>
      </c>
      <c r="H16" s="10">
        <v>13</v>
      </c>
      <c r="I16" s="10">
        <v>12</v>
      </c>
      <c r="J16" s="10">
        <v>3</v>
      </c>
      <c r="K16" s="10">
        <v>6</v>
      </c>
      <c r="L16" s="10">
        <v>48</v>
      </c>
      <c r="M16" s="11">
        <v>2.4</v>
      </c>
      <c r="N16" s="11">
        <f>(G16+K16)/F16</f>
        <v>0.9111111111111111</v>
      </c>
    </row>
    <row r="17" spans="1:14" ht="15">
      <c r="A17" s="9" t="s">
        <v>104</v>
      </c>
      <c r="B17" s="10" t="s">
        <v>23</v>
      </c>
      <c r="C17" s="10">
        <v>3</v>
      </c>
      <c r="D17" s="10">
        <v>9</v>
      </c>
      <c r="E17" s="10">
        <v>2</v>
      </c>
      <c r="F17" s="10">
        <v>47.33</v>
      </c>
      <c r="G17" s="10">
        <v>47</v>
      </c>
      <c r="H17" s="10">
        <v>28</v>
      </c>
      <c r="I17" s="10">
        <v>24</v>
      </c>
      <c r="J17" s="10">
        <v>3</v>
      </c>
      <c r="K17" s="10">
        <v>30</v>
      </c>
      <c r="L17" s="10">
        <v>72</v>
      </c>
      <c r="M17" s="11">
        <v>4.56</v>
      </c>
      <c r="N17" s="11">
        <f>(G17+K17)/F17</f>
        <v>1.6268751320515529</v>
      </c>
    </row>
    <row r="18" spans="1:14" ht="15">
      <c r="A18" s="9" t="s">
        <v>114</v>
      </c>
      <c r="B18" s="10" t="s">
        <v>32</v>
      </c>
      <c r="C18" s="10">
        <v>4</v>
      </c>
      <c r="D18" s="10">
        <v>0</v>
      </c>
      <c r="E18" s="10">
        <v>0</v>
      </c>
      <c r="F18" s="10">
        <v>29.66</v>
      </c>
      <c r="G18" s="10">
        <v>13</v>
      </c>
      <c r="H18" s="10">
        <v>3</v>
      </c>
      <c r="I18" s="10">
        <v>3</v>
      </c>
      <c r="J18" s="10">
        <v>1</v>
      </c>
      <c r="K18" s="10">
        <v>10</v>
      </c>
      <c r="L18" s="10">
        <v>39</v>
      </c>
      <c r="M18" s="11">
        <v>0.91</v>
      </c>
      <c r="N18" s="11">
        <f>(G18+K18)/F18</f>
        <v>0.7754551584625758</v>
      </c>
    </row>
    <row r="19" spans="1:14" ht="15">
      <c r="A19" s="9" t="s">
        <v>107</v>
      </c>
      <c r="B19" s="10" t="s">
        <v>31</v>
      </c>
      <c r="C19" s="10">
        <v>2</v>
      </c>
      <c r="D19" s="10">
        <v>0</v>
      </c>
      <c r="E19" s="10">
        <v>0</v>
      </c>
      <c r="F19" s="10">
        <v>33.66</v>
      </c>
      <c r="G19" s="10">
        <v>22</v>
      </c>
      <c r="H19" s="10">
        <v>8</v>
      </c>
      <c r="I19" s="10">
        <v>4</v>
      </c>
      <c r="J19" s="10">
        <v>0</v>
      </c>
      <c r="K19" s="10">
        <v>16</v>
      </c>
      <c r="L19" s="10">
        <v>41</v>
      </c>
      <c r="M19" s="11">
        <v>1.07</v>
      </c>
      <c r="N19" s="11">
        <f>(G19+K19)/F19</f>
        <v>1.1289364230540702</v>
      </c>
    </row>
    <row r="20" spans="1:14" ht="15">
      <c r="A20" s="9" t="s">
        <v>102</v>
      </c>
      <c r="B20" s="10" t="s">
        <v>22</v>
      </c>
      <c r="C20" s="10">
        <v>4</v>
      </c>
      <c r="D20" s="10">
        <v>3</v>
      </c>
      <c r="E20" s="10">
        <v>0</v>
      </c>
      <c r="F20" s="10">
        <v>42</v>
      </c>
      <c r="G20" s="10">
        <v>43</v>
      </c>
      <c r="H20" s="10">
        <v>15</v>
      </c>
      <c r="I20" s="10">
        <v>15</v>
      </c>
      <c r="J20" s="10">
        <v>3</v>
      </c>
      <c r="K20" s="10">
        <v>9</v>
      </c>
      <c r="L20" s="10">
        <v>45</v>
      </c>
      <c r="M20" s="11">
        <v>3.21</v>
      </c>
      <c r="N20" s="11">
        <f>(G20+K20)/F20</f>
        <v>1.2380952380952381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Yunker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Brent</cp:lastModifiedBy>
  <dcterms:created xsi:type="dcterms:W3CDTF">2016-07-19T13:54:59Z</dcterms:created>
  <dcterms:modified xsi:type="dcterms:W3CDTF">2016-07-20T23:46:12Z</dcterms:modified>
  <cp:category/>
  <cp:version/>
  <cp:contentType/>
  <cp:contentStatus/>
</cp:coreProperties>
</file>